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OPenK7uGpKtqj+H1+mh7mkU0kBfhzFeiYDpkTNAb7f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67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gf75hGTup/7qicJxkkn6FTApqG/Q=="/>
    </ext>
  </extLst>
</comments>
</file>

<file path=xl/sharedStrings.xml><?xml version="1.0" encoding="utf-8"?>
<sst xmlns="http://schemas.openxmlformats.org/spreadsheetml/2006/main" count="532" uniqueCount="369">
  <si>
    <t>PROGRAMA OPERATIVO ANUAL (POA) / MATRIZ DE INDICADORES DE RESULTADOS (MIR)</t>
  </si>
  <si>
    <t>EJE</t>
  </si>
  <si>
    <t>Construcción de comunidad y participación</t>
  </si>
  <si>
    <t>UNIDAD ADMINISTRATIVA QUE ELABORA</t>
  </si>
  <si>
    <t xml:space="preserve">SUBDIRECCIÓN DE PROGRAMAS SOCIALES 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</si>
  <si>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</si>
  <si>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</si>
  <si>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</si>
  <si>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</si>
  <si>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</si>
  <si>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</si>
  <si>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</si>
  <si>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</si>
  <si>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</si>
  <si>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</si>
  <si>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</si>
  <si>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</si>
  <si>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</si>
  <si>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</si>
  <si>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</si>
  <si>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</si>
  <si>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</si>
  <si>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</si>
  <si>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Mejorar la calidad de vida de la población al reducir la escasez en diversos aspectos.</t>
  </si>
  <si>
    <t>NO</t>
  </si>
  <si>
    <t>Total de programas realizados que aportaron en la mejora de la calidad de vida de las personas en Puerto Vallarta.</t>
  </si>
  <si>
    <t>(Total de programas planeados/ Programas realizados) * 100</t>
  </si>
  <si>
    <t>Porcentaje</t>
  </si>
  <si>
    <t>Anual</t>
  </si>
  <si>
    <t>Reportes trimestrales de actividades</t>
  </si>
  <si>
    <t>Que se autorice el presupuesto realizado para llevar a cabo los diferentes programas.</t>
  </si>
  <si>
    <t>PROPÓSITO 1</t>
  </si>
  <si>
    <t>Diseñar e implementar programas para favorecer la dignidad e independencia económica de los y las vallartenses</t>
  </si>
  <si>
    <t>Programas para la dignidad e independencia económica de los y las vallartenses realizados</t>
  </si>
  <si>
    <t>Suma acumulada</t>
  </si>
  <si>
    <t>Unidades</t>
  </si>
  <si>
    <t>COMPONENTE 1</t>
  </si>
  <si>
    <t>Implementar un programa de apoyo y capacitación para oficios y habilidades productivas, tendiente a fortalecer la economía familiar, fomentar el autoempleo, ampliar las oportunidades de trabajo a nivel comunitario y promover prácticas de economía circular en la vida cotidiana.</t>
  </si>
  <si>
    <t>SI</t>
  </si>
  <si>
    <t>Personas capacitadas en oficios y habilidades productivas, para favorecer la economía del hogar.</t>
  </si>
  <si>
    <t>Expedientes por curso otorgado de Programas Sociales</t>
  </si>
  <si>
    <t xml:space="preserve">Los participantes estarán motivados y podrán asistir a las capacitaciones programadas.
</t>
  </si>
  <si>
    <t>ACTIVIDAD 1.1</t>
  </si>
  <si>
    <t>Registrar exitosamente en el programa a todas las personas interesadas en participar</t>
  </si>
  <si>
    <t>Cantidad de ciudadanos registrados en los cursos impartidos en los diferentes CDC, respecto a los cupos disponibles.</t>
  </si>
  <si>
    <t>(Ciudadanos registrados/ Total de cupos disponibles) *100</t>
  </si>
  <si>
    <t>Trimestral</t>
  </si>
  <si>
    <t>Padrón de registro de ciudadanos registrados en los diferentes cursos disponibles.</t>
  </si>
  <si>
    <t>Hay interés de la ciudadanía en participar</t>
  </si>
  <si>
    <t>ACTIVIDAD 1.2</t>
  </si>
  <si>
    <t>Impartir todos los cursos planeados</t>
  </si>
  <si>
    <t>Número de cursos que se están impartiendo conforme al total establecido. Cursos planeados:</t>
  </si>
  <si>
    <t>(Cursos impartidos/ Total de cursos planeados) *100</t>
  </si>
  <si>
    <t>Lista de cotejo de los cursos seleccionados, provenientes de los listados de la dependencia de Programas Sociales.</t>
  </si>
  <si>
    <t>Los centros comunitarios estarán disponibles y equipados para realizar las capacitaciones. Los proveedores entregarán los insumos a tiempo y en la cantidad necesaria.</t>
  </si>
  <si>
    <t>ACTIVIDAD 1.3</t>
  </si>
  <si>
    <t>Certificar a las personas que lograron concluir satisfactoriamente el programa de capacitación</t>
  </si>
  <si>
    <t>Porcentaje de alumnos que logran concluir el programa y certificarse del total inscritos</t>
  </si>
  <si>
    <t>(Alumnos certificados/Alumnos inscritos)*100</t>
  </si>
  <si>
    <t>Semestral</t>
  </si>
  <si>
    <t>Bitácora exclusiva de cada curso impartido.</t>
  </si>
  <si>
    <t>Los alumnos cumplirán con sus actividades en tiempo y forma y concluirán los cursos</t>
  </si>
  <si>
    <t>ACTIVIDAD 1.4</t>
  </si>
  <si>
    <t>Compartir con la comunidad los resultados del programa mediante eventos de demostración</t>
  </si>
  <si>
    <t>Porcentaje de cursos que contaron con un evento de demostración</t>
  </si>
  <si>
    <t>(Total de cursos que contaron con demostración/Total de cursos)*100</t>
  </si>
  <si>
    <t>Informe de actividades trimestrales</t>
  </si>
  <si>
    <t>Los participantes estarán motivados y podrán asistir a las capacitaciones programadas. Condiciones climáticas. No habrá otras actividades municipales que interfieran con la asistencia al evento</t>
  </si>
  <si>
    <t>COMPONENTE 2</t>
  </si>
  <si>
    <t>3.1.12. Proveer materiales de edificación, mobiliario, insumos para el mejoramiento del entorno doméstico y equipamiento básico del hogar, para familias que enfrentan limitaciones en sus condiciones de vivienda, contribuyendo con ello a la construcción social del hábitat, al estado de bienestar y a la calidad de vida.</t>
  </si>
  <si>
    <t>Hogares que recibieron apoyos para mejora de espacios y activos de la vivienda</t>
  </si>
  <si>
    <t>Expedientes por tipo de apoyo otorgado de Programas Sociales</t>
  </si>
  <si>
    <t>ACTIVIDAD 2.1</t>
  </si>
  <si>
    <t>Registrar a las familias beneficiarias del programa en la etapa de registro</t>
  </si>
  <si>
    <t>Ciudadanos totales registrados para el programa en comparación a los cupos disponibles.</t>
  </si>
  <si>
    <t xml:space="preserve">(Ciudadanos registrados/cupos disponibles)*100
</t>
  </si>
  <si>
    <t>Padrón de registro de ciudadanos registrados para los diferentes apoyos disponibles en el programa.</t>
  </si>
  <si>
    <t>Los ciudadanos participan y se presentan a la recepción de apoyos.</t>
  </si>
  <si>
    <t>ACTIVIDAD 2.2</t>
  </si>
  <si>
    <t>Verificar el estatus de las viviendas previo a la entrega de apoyos</t>
  </si>
  <si>
    <t>Porcentaje de casas registradas que contaron con visita de verificación</t>
  </si>
  <si>
    <t>(Visitas realizadas/Viviendas registradas)*100</t>
  </si>
  <si>
    <t>Lista de cotejo de visita a los ciudadanos registrados para recibir apoyo.</t>
  </si>
  <si>
    <t>Los proveedores entregarán los insumos a tiempo y en la cantidad necesaria.</t>
  </si>
  <si>
    <t>ACTIVIDAD 2.3</t>
  </si>
  <si>
    <t>Entregar los diferentes apoyos de construcción</t>
  </si>
  <si>
    <t>Porcentaje de viviendas registradas y verificadas exitosamente que recibieron el apoyo completo</t>
  </si>
  <si>
    <t>(Viviendas que recibieron el apoyo completo/Viviendas registradas y verificadas exitosamente) *100</t>
  </si>
  <si>
    <t>Lista de cotejo y evidencia fotográfica de los apoyos entregados completamente.</t>
  </si>
  <si>
    <t>No habrá otras actividades municipales que interfieran con la asistencia al evento. Las rutas de entrega serán accesibles y no habrá problemas de logística.</t>
  </si>
  <si>
    <t>PROPÓSITO 2</t>
  </si>
  <si>
    <t>Prevenir que los alumnos de educación de nivel básico de Puerto Vallarta abandonen la escuela por motivos económicos, brindando programas a los planteles de educación pública para su beneficio.</t>
  </si>
  <si>
    <t>Total de alumnos de educación básica beneficiados por los diferentes programas de "Tu educación renace".</t>
  </si>
  <si>
    <t>Reportes generales del programa de la dependencia de Programas Sociales</t>
  </si>
  <si>
    <t>No se presentarán crisis económicas o sociales adicionales que incrementen la deserción escolar más allá de los niveles previstos.</t>
  </si>
  <si>
    <t>COMPONENTE 3</t>
  </si>
  <si>
    <t>Gestionar, programar y realizar la entrega de insumos, materiales, útiles y dotaciones para el aprovechamiento escolar, a las infancias que hacen parte de los planteles públicos de educación básica, en apoyo a la economía familiar y promoviendo la igualdad de condiciones para el aprendizaje.</t>
  </si>
  <si>
    <t>Kits con materiales e insumos escolares entregados</t>
  </si>
  <si>
    <t>Padrón de registro y entrega de kits</t>
  </si>
  <si>
    <t>Los materiales entregados no representarán un ahorro significativo para las familias, disminuyendo la presión económica.</t>
  </si>
  <si>
    <t>ACTIVIDAD 3.1</t>
  </si>
  <si>
    <t>Registrar a los y las alumnas que serán beneficiadas</t>
  </si>
  <si>
    <t>Número de alumnos registrados en el programa con respecto al total registrados en el padrón oficial.</t>
  </si>
  <si>
    <t>(Alumnos registrados/ Total en padrón oficial)*100</t>
  </si>
  <si>
    <t>Padrón de registro de ciudadanos en el programa</t>
  </si>
  <si>
    <t>El sistema de registro (en línea o físico) no funcionará correctamente y sufrirá fallas. El padrón oficial estará completo y actualizado, permitiendo validar los registros sin problemas.</t>
  </si>
  <si>
    <t>ACTIVIDAD 3.2</t>
  </si>
  <si>
    <t>Entregar kits de uniformes, mochilas, útiles y calzado escolar</t>
  </si>
  <si>
    <t>Cantidad de "Kits" entregados contra el total de alumnos registrados.</t>
  </si>
  <si>
    <t>(Kits entregados/Total de alumnos registrados)*100</t>
  </si>
  <si>
    <t>Los proveedores entregarán los insumos a tiempo y en la cantidad necesaria. Las rutas de entrega no serán accesibles y habrá problemas de logística</t>
  </si>
  <si>
    <t>COMPONENTE 4</t>
  </si>
  <si>
    <t>Entregar "Tablets" que apoyen al aprendizaje de los niños de primaria alta y a su vez, aporten a la economía de los padres de familia.</t>
  </si>
  <si>
    <t>Total de alumnos de primaria alta beneficiados con una tablet.</t>
  </si>
  <si>
    <t>Padrón de alumnos registrados y expedientes recibidos.</t>
  </si>
  <si>
    <t>No se abastecen el total de escuelas previstas.</t>
  </si>
  <si>
    <t>ACTIVIDAD 4.1</t>
  </si>
  <si>
    <t>Registrar a los alumnos y alumnas que serán beneficiadas</t>
  </si>
  <si>
    <t>Número de alumnos de primaria alta registrados en el programa con respecto al total registrados en el padrón oficial.</t>
  </si>
  <si>
    <t xml:space="preserve">(Alumnos registrados/Total en el padrón oficial)*100
</t>
  </si>
  <si>
    <t>Expedientes de registro realizados por Programas Sociales</t>
  </si>
  <si>
    <t>Los procesos de registro no estarán disponibles ni serán accesibles para todas las familias</t>
  </si>
  <si>
    <t>ACTIVIDAD 4.2</t>
  </si>
  <si>
    <t>Entregar los dispositivos de forma eficiente y ordenada</t>
  </si>
  <si>
    <t>Cantidad de "Tablets" entregados contra el total de alumnos registrados.</t>
  </si>
  <si>
    <t>(Tablets entregadas/Total de alumnos registrados)*100</t>
  </si>
  <si>
    <t>Padrón de alumnos registrados y tablet entregada.</t>
  </si>
  <si>
    <t>Los proveedores entregarán los insumos a tiempo y en la cantidad necesaria. Las rutas de entrega no serán accesibles y habrá problemas de logística.</t>
  </si>
  <si>
    <t>ACTIVIDAD 4.4</t>
  </si>
  <si>
    <t>Asegurar que los y las alumnos se beneficien del dispositivo mediante su uso directo después de X meses</t>
  </si>
  <si>
    <t>Número de dispositivos "Tablet" que permanecen en posesión de los alumnos en comparación al total entregado.</t>
  </si>
  <si>
    <t>(Tablets en posesión/Total de tablets entregadas)*100</t>
  </si>
  <si>
    <t>Lista de cotejo de los alumnos con tablet recibida.</t>
  </si>
  <si>
    <t>Los proveedores entregarán las tablets en cantidad y tiempo adecuados.</t>
  </si>
  <si>
    <t>COMPONENTE 5</t>
  </si>
  <si>
    <t>Proporcionar cobertura integral de seguros a niñas, niños y adolescentes estudiantes, así como al personal que ejerce docencia en escuelas públicas de zonas con alto índice de marginación o localizadas dentro de los polígonos municipales de atención prioritaria, fortaleciendo con ello su acceso efectivo a condiciones de protección y bienestar social.</t>
  </si>
  <si>
    <t>Beneficiarios por cobertura de seguro escolar contra accidentes</t>
  </si>
  <si>
    <t>Suma acumulada de docentes y alumnos beneficiados</t>
  </si>
  <si>
    <t>Expedientes de alumnos y docentes atendidos por el seguro.</t>
  </si>
  <si>
    <t xml:space="preserve">Los centros de atención responderán de manera oportuna a las necesidades de los asegurados.
</t>
  </si>
  <si>
    <t>ACTIVIDAD 5.1</t>
  </si>
  <si>
    <t>Difundir y promocionar el programa en escuelas</t>
  </si>
  <si>
    <t>Planteles educativos visitados para el registro de alumnos y docentes de educación básica al programa</t>
  </si>
  <si>
    <t xml:space="preserve">
(Escuelas visitadas/Total de escuelas) ×100</t>
  </si>
  <si>
    <t>Listado de escuelas visitadas y registro por parte de Programas Sociales.</t>
  </si>
  <si>
    <t>Las escuelas facilitarán el acceso al equipo de registro y dependerá de su disponibilidad.
La comunicación con las familias será efectiva para incrementar la participación.</t>
  </si>
  <si>
    <t>ACTIVIDAD 5.2</t>
  </si>
  <si>
    <t>Implementar del programa</t>
  </si>
  <si>
    <t>Total de escuelas cubiertas por el seguro con respecto al total existente en el municipio.</t>
  </si>
  <si>
    <t xml:space="preserve">
(Escuelas cubiertas por el seguro/Total de escuelas)
×100</t>
  </si>
  <si>
    <t>Padrón de escuelas en el municipio que se encuentran aseguradas.</t>
  </si>
  <si>
    <t>Los servicios solicitados por las personas aseguradas irán de acuerdo a las dimensiones cubiertas por la póliza de seguros</t>
  </si>
  <si>
    <t>COMPONENTE 6</t>
  </si>
  <si>
    <t>Implementar y coordinar servicios o alternativas de transporte para estudiantes que habitan en las localidades rurales del municipio, favoreciendo la continuidad de sus estudios y contribuyendo a garantizar su derecho a la educación.</t>
  </si>
  <si>
    <t>Rutas de transporte escolar implementadas en zonas rurales y suburbanas</t>
  </si>
  <si>
    <t>Listado de rutas registradas por la dependencia de Programas Sociales para el transporte escolar.</t>
  </si>
  <si>
    <t xml:space="preserve">Los conductores y vehículos cumplirán cumplen con las normas de seguridad y puntualidad.
</t>
  </si>
  <si>
    <t>Infancias beneficiadas por el sistema de rutas de transporte escolar en zonas rurales y suburbanas</t>
  </si>
  <si>
    <t>ACTIVIDAD 6.1</t>
  </si>
  <si>
    <t>Registrar a las alumnas y alumnos que participarán en el programa</t>
  </si>
  <si>
    <t>Cantidad de estudiantes registrados en los diferentes transportes, respecto a los cupos disponibles</t>
  </si>
  <si>
    <t xml:space="preserve">
(Estudiantes registrados/Total de cupos disponibles)
​
×100</t>
  </si>
  <si>
    <t>Padrón de alumnos registrados en el programa.</t>
  </si>
  <si>
    <t>Los alumnos acudirán al registro de manera adecuada, facilitando el uso del beneficio.</t>
  </si>
  <si>
    <t>ACTIVIDAD 6.2</t>
  </si>
  <si>
    <t>Generar y entregar las credenciales</t>
  </si>
  <si>
    <t>Credenciales entregadas a los alumnos, de acuerdo al padrón realizado en el registro.</t>
  </si>
  <si>
    <t xml:space="preserve">
(Credenciales entregadas/Total de alumnos registrados en el padrón)
​
×100
</t>
  </si>
  <si>
    <t>Formato de recibimiento de credencial realizado por Programas Sociales.</t>
  </si>
  <si>
    <t>Los alumnos se presentarán en los puntos designados para recoger sus credenciales. No habrá problemas técnicos o administrativos que retrasen el proceso de entrega.</t>
  </si>
  <si>
    <t>ACTIVIDAD 6.3</t>
  </si>
  <si>
    <t>Llevar un control y seguimiento del funcionamiento del programa</t>
  </si>
  <si>
    <t>Total de servicios de ruta realizados contra las rutas programadas para cada mes desde el inicio del programa</t>
  </si>
  <si>
    <t xml:space="preserve">
(Rutas realizadas/Rutas programadas)
​
×100
</t>
  </si>
  <si>
    <t>COMPONENTE 7</t>
  </si>
  <si>
    <t>Contribuir a la revisión y actualización de los polígonos de atención prioritaria con enfoque de desarrollo social, así como asegurar la funcionalidad, integridad y transparencia de los instrumentos de planeación y operación de los programas sociales, en particular de los padrones de beneficiarios.</t>
  </si>
  <si>
    <t>Informe de desarrollo social para la actualización de los polígonos de atención prioritaria entregado</t>
  </si>
  <si>
    <t>Verificación única</t>
  </si>
  <si>
    <t>Unidad binaria</t>
  </si>
  <si>
    <t>Documento del informe de desarooloo social para la actualización de los polígonos de atención prioritaria</t>
  </si>
  <si>
    <t>Se contara con el recurso técnico y humano para realizarlo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</si>
  <si>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</si>
  <si>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</si>
  <si>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</si>
  <si>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</si>
  <si>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</si>
  <si>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</si>
  <si>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</si>
  <si>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</si>
  <si>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</si>
  <si>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</si>
  <si>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</si>
  <si>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</si>
  <si>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</si>
  <si>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</si>
  <si>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</si>
  <si>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</si>
  <si>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</si>
  <si>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Otorgar apoyos económicos directos a personas adultas mayores, contribuyendo a su autonomía y al envejecimiento digno, pleno y significativo.</t>
  </si>
  <si>
    <t>Proveer materiales de edificación, mobiliario, insumos para el mejoramiento del entorno doméstico y equipamiento básico del hogar, para familias que enfrentan limitaciones en sus condiciones de vivienda, contribuyendo con ello a la construcción social del hábitat, al estado de bienestar y a la calidad de vida.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</si>
  <si>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</si>
  <si>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</si>
  <si>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</si>
  <si>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</si>
  <si>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</si>
  <si>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</si>
  <si>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</si>
  <si>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</si>
  <si>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</si>
  <si>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</si>
  <si>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</si>
  <si>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</si>
  <si>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</si>
  <si>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</si>
  <si>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</si>
  <si>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</si>
  <si>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PRESPUESTO (VARIACIONES)</t>
  </si>
  <si>
    <t>Eje:</t>
  </si>
  <si>
    <t>Construcción de Comunidad y Cultura de la Participación (Puerto Común)</t>
  </si>
  <si>
    <t>Dependencia:</t>
  </si>
  <si>
    <t>Subdirección de Programas Sociales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</si>
  <si>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</si>
  <si>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</si>
  <si>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</si>
  <si>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</si>
  <si>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</si>
  <si>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</si>
  <si>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</si>
  <si>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3.1.3. TRASPORTE ESCOLAR</t>
  </si>
  <si>
    <t>MATERIALES, UTILES Y EQUIPOS MENORES DE OFICINA</t>
  </si>
  <si>
    <t>MATERIALES Y UTILES DE IMPRESION Y REPRODUCCION</t>
  </si>
  <si>
    <t>MATERIAL IMPRESO E INFORMACION DIGITAL</t>
  </si>
  <si>
    <t>MATERIAL DE LIMPIEZA</t>
  </si>
  <si>
    <t xml:space="preserve">MATERIALES PARA EL REGISTRO E IDENTIFICACION DE BIENES Y PERSONAS </t>
  </si>
  <si>
    <t>PRODUCTOS ALIMENTICIOS PARA PERSONAS</t>
  </si>
  <si>
    <t>FIBRAS SINTETICAS, HULES, PLASTICOS Y DERIVADOS</t>
  </si>
  <si>
    <t>COMBUSTIBLES, LUBRICANTES Y ADITIVOS</t>
  </si>
  <si>
    <t>VESTUARIO Y UNIFORMES</t>
  </si>
  <si>
    <t>REFACCIONES Y ACCESORIOS MENORES DE EQUIPO DE TRANSPORTE</t>
  </si>
  <si>
    <t>VEHICULOS Y EQUIPO TERRESTRE</t>
  </si>
  <si>
    <t>3.1.4. SEGURO CONTRA ACCIDENTES ESCOLARES</t>
  </si>
  <si>
    <t>GASTOS DE ORDEN SOCIAL Y CULTURAL</t>
  </si>
  <si>
    <t>AYUDAS SOCIALES A PERSONAS</t>
  </si>
  <si>
    <t>MUEBLES DE OFICINA Y ESTANTERIA</t>
  </si>
  <si>
    <t>3.1.8. RENACEMOS JUNTOS</t>
  </si>
  <si>
    <t>MATERIALES, UTILES Y EQUIPOS MENORES DE TECNOLOGIAS DE LA INFORMACION Y COMUNICACIONES</t>
  </si>
  <si>
    <t>MATERIALES Y UTILES DE ENSEÑANZA</t>
  </si>
  <si>
    <t>UTENSILIOS PARA EL SERVICIO DE ALIMENTACION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</si>
  <si>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</si>
  <si>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</si>
  <si>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</si>
  <si>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</si>
  <si>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</si>
  <si>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</si>
  <si>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ARTICULOS METALICOS PARA LA CONSTRUCCION</t>
  </si>
  <si>
    <t>MATERIALES COMPLEMENTARIOS</t>
  </si>
  <si>
    <t>OTROS MATERIALES Y ARTICULOS DE CONSTRUCCION Y REPARACION</t>
  </si>
  <si>
    <t>FERTILIZANTES, PESTICIDAS Y OTROS AGROQUIMICOS</t>
  </si>
  <si>
    <t>OTROS PRODUCTOS QUIMICOS</t>
  </si>
  <si>
    <t>PRODUCTOS TEXTILES</t>
  </si>
  <si>
    <t>HERRAMIENTAS MENORES</t>
  </si>
  <si>
    <t>REFACCIONES Y ACCESORIOS MENORES DE EDIFICIOS</t>
  </si>
  <si>
    <t>REFACCIONES Y ACCESORIOS MENORES DE EQUIPO DE COMPUTO Y TECNOLOGIAS DE LA INFORMACION</t>
  </si>
  <si>
    <t>REFACCIONES Y ACCESORIOS MENORES DE MAQUINARIA Y OTROS EQUIPOS</t>
  </si>
  <si>
    <t>REFACCIONES Y ACCESORIOS MENORES OTROS BIENES MUEBLES</t>
  </si>
  <si>
    <t>GAS</t>
  </si>
  <si>
    <t>CONSERVACION Y MANTENIMIENTO MENOR DE INMUEBLES</t>
  </si>
  <si>
    <t>INSTALACION, REPARACION Y MANTENIMIENTO DE MOBILIARIO Y EQUIPO DE ADMINISTRACION, EDUCACIONAL Y RECREATIVO</t>
  </si>
  <si>
    <t>INSTALACION, REPARACION Y MANTENIMIENTO DE EQUIPO DE COMPUTO Y TECNOLOGIA DE LA INFORMACION</t>
  </si>
  <si>
    <t>INSTALACION, REPARACION Y MANTENIMIENTO DE MAQUINARIA, OTROS EQUIPOS Y HERRAMIENTA</t>
  </si>
  <si>
    <t>SERVICIOS DE JARDINERIA Y FUMIGACION</t>
  </si>
  <si>
    <t>BECAS Y OTRAS AYUDAS PARA PROGRAMAS DE CAPACITACION</t>
  </si>
  <si>
    <t>MUEBLES, EXCEPTO DE OFICINA Y ESTANTERIA</t>
  </si>
  <si>
    <t>EQUIPO DE COMPUTO Y DE TECNOLOGIAS DE LA INFORMACION</t>
  </si>
  <si>
    <t>OTROS MOBILIARIOS Y EQUIPOS DE ADMINISTRACION</t>
  </si>
  <si>
    <t>EQUIPOS Y APARATOS AUDIOVISUALES</t>
  </si>
  <si>
    <t>OTRO MOBILIARIO Y EQUIPO EDUCACIONAL Y RECREATIVO</t>
  </si>
  <si>
    <t>SISTEMAS DE AIRE ACONDICIONADO, CALEFACCION Y DE REFRIGERACION INDUSTRIAL Y COMERCIAL</t>
  </si>
  <si>
    <t>EQUIPO DE COMUNICACION Y TELECOMUNICACION</t>
  </si>
  <si>
    <t>HERRAMIENTAS Y MAQUINAS-HERRAMIENTA</t>
  </si>
  <si>
    <t>OTROS EQUIPOS</t>
  </si>
  <si>
    <t>3.1.9. MI EDUCACIÓN RENACE</t>
  </si>
  <si>
    <t>PRENDAS DE SEGURIDAD Y PROTECCION PERSONAL</t>
  </si>
  <si>
    <t>ENERGIA ELECTRICA</t>
  </si>
  <si>
    <t>SERVICIOS POSTALES Y TELEGRAFICOS</t>
  </si>
  <si>
    <t>ARRENDAMIENTO DE EDIFICIOS</t>
  </si>
  <si>
    <t>OTROS ARRENDAMIENTOS</t>
  </si>
  <si>
    <t>SEGURO DE BIENES PATRIMONIALES</t>
  </si>
  <si>
    <t>FLETES Y MANIOBRAS</t>
  </si>
  <si>
    <t>PASAJES TERRESTRES</t>
  </si>
  <si>
    <t>VIATICOS EN EL PAIS</t>
  </si>
  <si>
    <t>3.1.10. MI ABUELITO Y YO</t>
  </si>
  <si>
    <t>3.1.12. MI HOGAR RENACE</t>
  </si>
  <si>
    <t>ARRENDAMIENTO DE MAQUINARIA, OTROS EQUIPOS Y HERRAMIENTAS</t>
  </si>
  <si>
    <t>REPARACION Y MANTENIMIENTO DE EQUIPO DE TRANSPORTE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</si>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</sst>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_-&quot;$&quot;* #,##0.00_-;\-&quot;$&quot;* #,##0.00_-;_-&quot;$&quot;* &quot;-&quot;??_-;_-@"/>
  </numFmts>
  <fonts count="15">
    <font>
      <sz val="11.0"/>
      <color theme="1"/>
      <name val="Aptos Narrow"/>
      <scheme val="minor"/>
    </font>
    <font>
      <sz val="11.0"/>
      <color theme="1"/>
      <name val="Montserrat"/>
    </font>
    <font>
      <sz val="10.0"/>
      <color theme="1"/>
      <name val="Montserrat"/>
    </font>
    <font>
      <b/>
      <sz val="11.0"/>
      <color theme="1"/>
      <name val="Montserrat"/>
    </font>
    <font/>
    <font>
      <b/>
      <sz val="10.0"/>
      <color theme="1"/>
      <name val="Montserrat"/>
    </font>
    <font>
      <b/>
      <sz val="11.0"/>
      <color rgb="FF000000"/>
      <name val="Montserrat"/>
    </font>
    <font>
      <sz val="9.0"/>
      <color theme="1"/>
      <name val="Montserrat"/>
    </font>
    <font>
      <b/>
      <sz val="15.0"/>
      <color theme="1"/>
      <name val="Montserrat"/>
    </font>
    <font>
      <color theme="1"/>
      <name val="Aptos Narrow"/>
    </font>
    <font>
      <b/>
      <sz val="8.0"/>
      <color theme="1"/>
      <name val="Tahoma"/>
    </font>
    <font>
      <sz val="11.0"/>
      <color rgb="FF000000"/>
      <name val="Montserrat"/>
    </font>
    <font>
      <sz val="11.0"/>
      <color theme="1"/>
      <name val="Aptos Narrow"/>
    </font>
    <font>
      <b/>
      <color rgb="FFFFFFFF"/>
      <name val="Montserrat"/>
    </font>
    <font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2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2" fillId="2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2" fontId="3" numFmtId="0" xfId="0" applyAlignment="1" applyBorder="1" applyFont="1">
      <alignment horizontal="center" shrinkToFit="0" vertical="center" wrapText="1"/>
    </xf>
    <xf borderId="8" fillId="2" fontId="5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2" fontId="3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19" fillId="2" fontId="3" numFmtId="0" xfId="0" applyAlignment="1" applyBorder="1" applyFont="1">
      <alignment horizontal="center" shrinkToFit="0" vertical="center" wrapText="1"/>
    </xf>
    <xf borderId="20" fillId="2" fontId="3" numFmtId="164" xfId="0" applyAlignment="1" applyBorder="1" applyFont="1" applyNumberForma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21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25" fillId="0" fontId="1" numFmtId="164" xfId="0" applyAlignment="1" applyBorder="1" applyFont="1" applyNumberFormat="1">
      <alignment horizontal="center" shrinkToFit="0" vertical="center" wrapText="1"/>
    </xf>
    <xf borderId="28" fillId="0" fontId="4" numFmtId="0" xfId="0" applyBorder="1" applyFont="1"/>
    <xf borderId="29" fillId="0" fontId="4" numFmtId="0" xfId="0" applyBorder="1" applyFont="1"/>
    <xf borderId="21" fillId="3" fontId="3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21" fillId="0" fontId="1" numFmtId="9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29" fillId="0" fontId="1" numFmtId="164" xfId="0" applyAlignment="1" applyBorder="1" applyFont="1" applyNumberFormat="1">
      <alignment horizontal="center" shrinkToFit="0" vertical="center" wrapText="1"/>
    </xf>
    <xf borderId="21" fillId="4" fontId="3" numFmtId="0" xfId="0" applyAlignment="1" applyBorder="1" applyFill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3" fillId="4" fontId="6" numFmtId="0" xfId="0" applyAlignment="1" applyBorder="1" applyFont="1">
      <alignment horizontal="center" vertical="bottom"/>
    </xf>
    <xf borderId="33" fillId="4" fontId="1" numFmtId="164" xfId="0" applyAlignment="1" applyBorder="1" applyFont="1" applyNumberFormat="1">
      <alignment shrinkToFit="0" vertical="bottom" wrapText="0"/>
    </xf>
    <xf borderId="24" fillId="0" fontId="1" numFmtId="0" xfId="0" applyAlignment="1" applyBorder="1" applyFont="1">
      <alignment horizontal="center" shrinkToFit="0" vertical="center" wrapText="1"/>
    </xf>
    <xf borderId="33" fillId="4" fontId="6" numFmtId="0" xfId="0" applyAlignment="1" applyBorder="1" applyFont="1">
      <alignment horizontal="center"/>
    </xf>
    <xf borderId="34" fillId="0" fontId="1" numFmtId="0" xfId="0" applyAlignment="1" applyBorder="1" applyFont="1">
      <alignment horizontal="center" shrinkToFit="0" vertical="center" wrapText="1"/>
    </xf>
    <xf borderId="21" fillId="5" fontId="3" numFmtId="0" xfId="0" applyAlignment="1" applyBorder="1" applyFill="1" applyFont="1">
      <alignment horizontal="center" shrinkToFit="0" vertical="center" wrapText="1"/>
    </xf>
    <xf borderId="21" fillId="6" fontId="1" numFmtId="0" xfId="0" applyAlignment="1" applyBorder="1" applyFill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21" fillId="7" fontId="1" numFmtId="9" xfId="0" applyAlignment="1" applyBorder="1" applyFill="1" applyFont="1" applyNumberFormat="1">
      <alignment horizontal="center" shrinkToFit="0" vertical="center" wrapText="1"/>
    </xf>
    <xf borderId="3" fillId="0" fontId="1" numFmtId="2" xfId="0" applyAlignment="1" applyBorder="1" applyFont="1" applyNumberForma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33" fillId="4" fontId="3" numFmtId="0" xfId="0" applyAlignment="1" applyBorder="1" applyFont="1">
      <alignment horizontal="center" shrinkToFit="0" vertical="center" wrapText="1"/>
    </xf>
    <xf borderId="33" fillId="4" fontId="1" numFmtId="164" xfId="0" applyAlignment="1" applyBorder="1" applyFont="1" applyNumberFormat="1">
      <alignment horizontal="center" shrinkToFit="0" vertical="center" wrapText="1"/>
    </xf>
    <xf borderId="37" fillId="0" fontId="4" numFmtId="0" xfId="0" applyBorder="1" applyFont="1"/>
    <xf borderId="2" fillId="0" fontId="1" numFmtId="2" xfId="0" applyAlignment="1" applyBorder="1" applyFont="1" applyNumberFormat="1">
      <alignment horizontal="center" shrinkToFit="0" vertical="center" wrapText="1"/>
    </xf>
    <xf borderId="38" fillId="0" fontId="4" numFmtId="0" xfId="0" applyBorder="1" applyFont="1"/>
    <xf borderId="21" fillId="0" fontId="7" numFmtId="0" xfId="0" applyAlignment="1" applyBorder="1" applyFont="1">
      <alignment horizontal="center" shrinkToFit="0" vertical="center" wrapText="1"/>
    </xf>
    <xf borderId="21" fillId="0" fontId="1" numFmtId="165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33" fillId="0" fontId="1" numFmtId="164" xfId="0" applyAlignment="1" applyBorder="1" applyFont="1" applyNumberFormat="1">
      <alignment horizontal="center" shrinkToFit="0" vertical="center" wrapText="1"/>
    </xf>
    <xf borderId="21" fillId="4" fontId="3" numFmtId="0" xfId="0" applyAlignment="1" applyBorder="1" applyFont="1">
      <alignment horizontal="center" readingOrder="0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8" fillId="7" fontId="1" numFmtId="9" xfId="0" applyAlignment="1" applyBorder="1" applyFont="1" applyNumberFormat="1">
      <alignment horizontal="center" shrinkToFit="0" vertical="center" wrapText="1"/>
    </xf>
    <xf borderId="39" fillId="0" fontId="1" numFmtId="0" xfId="0" applyAlignment="1" applyBorder="1" applyFont="1">
      <alignment horizontal="center" shrinkToFit="0" vertical="center" wrapText="1"/>
    </xf>
    <xf borderId="38" fillId="0" fontId="1" numFmtId="0" xfId="0" applyAlignment="1" applyBorder="1" applyFont="1">
      <alignment horizontal="center" shrinkToFit="0" vertical="center" wrapText="1"/>
    </xf>
    <xf borderId="40" fillId="0" fontId="4" numFmtId="0" xfId="0" applyBorder="1" applyFont="1"/>
    <xf borderId="41" fillId="0" fontId="4" numFmtId="0" xfId="0" applyBorder="1" applyFont="1"/>
    <xf borderId="42" fillId="0" fontId="1" numFmtId="0" xfId="0" applyAlignment="1" applyBorder="1" applyFont="1">
      <alignment horizontal="center" shrinkToFit="0" vertical="center" wrapText="1"/>
    </xf>
    <xf borderId="21" fillId="5" fontId="3" numFmtId="0" xfId="0" applyAlignment="1" applyBorder="1" applyFont="1">
      <alignment horizontal="center" readingOrder="0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43" fillId="4" fontId="3" numFmtId="0" xfId="0" applyAlignment="1" applyBorder="1" applyFont="1">
      <alignment horizontal="center" shrinkToFit="0" vertical="center" wrapText="1"/>
    </xf>
    <xf borderId="43" fillId="4" fontId="1" numFmtId="164" xfId="0" applyAlignment="1" applyBorder="1" applyFont="1" applyNumberFormat="1">
      <alignment horizontal="center" shrinkToFit="0" vertical="center" wrapText="1"/>
    </xf>
    <xf borderId="44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44" fillId="7" fontId="1" numFmtId="9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3" fillId="0" fontId="1" numFmtId="164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35" fillId="0" fontId="1" numFmtId="164" xfId="0" applyAlignment="1" applyBorder="1" applyFont="1" applyNumberFormat="1">
      <alignment horizontal="center" shrinkToFit="0" vertical="center" wrapText="1"/>
    </xf>
    <xf borderId="45" fillId="0" fontId="3" numFmtId="0" xfId="0" applyAlignment="1" applyBorder="1" applyFont="1">
      <alignment horizontal="center" shrinkToFit="0" vertical="center" wrapText="1"/>
    </xf>
    <xf borderId="43" fillId="0" fontId="3" numFmtId="164" xfId="0" applyAlignment="1" applyBorder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shrinkToFit="0" vertical="center" wrapText="1"/>
    </xf>
    <xf borderId="46" fillId="2" fontId="3" numFmtId="9" xfId="0" applyAlignment="1" applyBorder="1" applyFont="1" applyNumberFormat="1">
      <alignment horizontal="center" shrinkToFit="0" vertical="center" wrapText="1"/>
    </xf>
    <xf borderId="47" fillId="0" fontId="4" numFmtId="0" xfId="0" applyBorder="1" applyFont="1"/>
    <xf borderId="48" fillId="0" fontId="4" numFmtId="0" xfId="0" applyBorder="1" applyFont="1"/>
    <xf borderId="4" fillId="2" fontId="3" numFmtId="9" xfId="0" applyAlignment="1" applyBorder="1" applyFont="1" applyNumberFormat="1">
      <alignment horizontal="center" shrinkToFit="0" vertical="center" wrapText="1"/>
    </xf>
    <xf borderId="33" fillId="0" fontId="1" numFmtId="9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33" fillId="8" fontId="10" numFmtId="0" xfId="0" applyAlignment="1" applyBorder="1" applyFill="1" applyFont="1">
      <alignment horizontal="center" vertical="bottom"/>
    </xf>
    <xf borderId="33" fillId="8" fontId="10" numFmtId="165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1" numFmtId="165" xfId="0" applyAlignment="1" applyFont="1" applyNumberFormat="1">
      <alignment vertical="bottom"/>
    </xf>
    <xf borderId="0" fillId="0" fontId="1" numFmtId="10" xfId="0" applyAlignment="1" applyFont="1" applyNumberFormat="1">
      <alignment vertical="bottom"/>
    </xf>
    <xf borderId="0" fillId="0" fontId="1" numFmtId="0" xfId="0" applyFont="1"/>
    <xf borderId="0" fillId="0" fontId="3" numFmtId="0" xfId="0" applyAlignment="1" applyFont="1">
      <alignment horizontal="center" vertical="center"/>
    </xf>
    <xf borderId="33" fillId="9" fontId="3" numFmtId="0" xfId="0" applyAlignment="1" applyBorder="1" applyFill="1" applyFont="1">
      <alignment shrinkToFit="0" vertical="bottom" wrapText="1"/>
    </xf>
    <xf borderId="49" fillId="9" fontId="1" numFmtId="0" xfId="0" applyAlignment="1" applyBorder="1" applyFont="1">
      <alignment vertical="top"/>
    </xf>
    <xf borderId="50" fillId="0" fontId="4" numFmtId="0" xfId="0" applyBorder="1" applyFont="1"/>
    <xf borderId="51" fillId="0" fontId="4" numFmtId="0" xfId="0" applyBorder="1" applyFont="1"/>
    <xf borderId="33" fillId="6" fontId="3" numFmtId="0" xfId="0" applyAlignment="1" applyBorder="1" applyFont="1">
      <alignment shrinkToFit="0" vertical="bottom" wrapText="1"/>
    </xf>
    <xf borderId="49" fillId="6" fontId="1" numFmtId="0" xfId="0" applyAlignment="1" applyBorder="1" applyFont="1">
      <alignment vertical="top"/>
    </xf>
    <xf borderId="33" fillId="9" fontId="3" numFmtId="0" xfId="0" applyAlignment="1" applyBorder="1" applyFont="1">
      <alignment horizontal="center" shrinkToFit="0" vertical="bottom" wrapText="1"/>
    </xf>
    <xf borderId="33" fillId="9" fontId="3" numFmtId="165" xfId="0" applyAlignment="1" applyBorder="1" applyFont="1" applyNumberFormat="1">
      <alignment horizontal="center" shrinkToFit="0" vertical="bottom" wrapText="1"/>
    </xf>
    <xf borderId="44" fillId="0" fontId="1" numFmtId="0" xfId="0" applyAlignment="1" applyBorder="1" applyFont="1">
      <alignment vertical="center"/>
    </xf>
    <xf borderId="33" fillId="0" fontId="11" numFmtId="0" xfId="0" applyAlignment="1" applyBorder="1" applyFont="1">
      <alignment horizontal="left" vertical="bottom"/>
    </xf>
    <xf borderId="33" fillId="0" fontId="11" numFmtId="0" xfId="0" applyAlignment="1" applyBorder="1" applyFont="1">
      <alignment horizontal="center" vertical="bottom"/>
    </xf>
    <xf borderId="33" fillId="0" fontId="1" numFmtId="164" xfId="0" applyAlignment="1" applyBorder="1" applyFont="1" applyNumberFormat="1">
      <alignment shrinkToFit="0" vertical="top" wrapText="1"/>
    </xf>
    <xf borderId="1" fillId="0" fontId="11" numFmtId="0" xfId="0" applyAlignment="1" applyBorder="1" applyFont="1">
      <alignment horizontal="left" vertical="bottom"/>
    </xf>
    <xf borderId="33" fillId="0" fontId="1" numFmtId="0" xfId="0" applyAlignment="1" applyBorder="1" applyFont="1">
      <alignment vertical="bottom"/>
    </xf>
    <xf borderId="33" fillId="0" fontId="1" numFmtId="0" xfId="0" applyAlignment="1" applyBorder="1" applyFont="1">
      <alignment horizontal="center" vertical="bottom"/>
    </xf>
    <xf borderId="44" fillId="0" fontId="1" numFmtId="0" xfId="0" applyAlignment="1" applyBorder="1" applyFont="1">
      <alignment shrinkToFit="0" vertical="center" wrapText="1"/>
    </xf>
    <xf borderId="33" fillId="0" fontId="11" numFmtId="0" xfId="0" applyAlignment="1" applyBorder="1" applyFont="1">
      <alignment vertical="bottom"/>
    </xf>
    <xf borderId="33" fillId="0" fontId="1" numFmtId="165" xfId="0" applyAlignment="1" applyBorder="1" applyFont="1" applyNumberFormat="1">
      <alignment vertical="bottom"/>
    </xf>
    <xf borderId="33" fillId="0" fontId="1" numFmtId="10" xfId="0" applyAlignment="1" applyBorder="1" applyFont="1" applyNumberFormat="1">
      <alignment vertical="bottom"/>
    </xf>
    <xf borderId="33" fillId="10" fontId="11" numFmtId="0" xfId="0" applyAlignment="1" applyBorder="1" applyFill="1" applyFont="1">
      <alignment horizontal="center" vertical="bottom"/>
    </xf>
    <xf borderId="33" fillId="0" fontId="1" numFmtId="164" xfId="0" applyAlignment="1" applyBorder="1" applyFont="1" applyNumberFormat="1">
      <alignment shrinkToFit="0" vertical="bottom" wrapText="0"/>
    </xf>
    <xf borderId="33" fillId="0" fontId="1" numFmtId="0" xfId="0" applyBorder="1" applyFont="1"/>
    <xf borderId="33" fillId="0" fontId="11" numFmtId="0" xfId="0" applyBorder="1" applyFont="1"/>
    <xf borderId="33" fillId="0" fontId="11" numFmtId="0" xfId="0" applyAlignment="1" applyBorder="1" applyFont="1">
      <alignment horizontal="center"/>
    </xf>
    <xf borderId="0" fillId="6" fontId="1" numFmtId="0" xfId="0" applyAlignment="1" applyFont="1">
      <alignment vertical="bottom"/>
    </xf>
    <xf borderId="33" fillId="6" fontId="11" numFmtId="0" xfId="0" applyAlignment="1" applyBorder="1" applyFont="1">
      <alignment vertical="bottom"/>
    </xf>
    <xf borderId="33" fillId="6" fontId="11" numFmtId="0" xfId="0" applyAlignment="1" applyBorder="1" applyFont="1">
      <alignment horizontal="center" vertical="bottom"/>
    </xf>
    <xf borderId="33" fillId="6" fontId="1" numFmtId="0" xfId="0" applyAlignment="1" applyBorder="1" applyFont="1">
      <alignment vertical="bottom"/>
    </xf>
    <xf borderId="33" fillId="6" fontId="1" numFmtId="164" xfId="0" applyAlignment="1" applyBorder="1" applyFont="1" applyNumberFormat="1">
      <alignment shrinkToFit="0" vertical="bottom" wrapText="0"/>
    </xf>
    <xf borderId="0" fillId="6" fontId="1" numFmtId="0" xfId="0" applyFont="1"/>
    <xf borderId="49" fillId="0" fontId="3" numFmtId="0" xfId="0" applyAlignment="1" applyBorder="1" applyFont="1">
      <alignment horizontal="right" shrinkToFit="0" vertical="bottom" wrapText="1"/>
    </xf>
    <xf borderId="0" fillId="0" fontId="1" numFmtId="0" xfId="0" applyAlignment="1" applyFont="1">
      <alignment horizontal="center"/>
    </xf>
    <xf borderId="0" fillId="0" fontId="9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11" fontId="13" numFmtId="0" xfId="0" applyAlignment="1" applyFill="1" applyFont="1">
      <alignment horizontal="center" vertical="bottom"/>
    </xf>
    <xf borderId="0" fillId="11" fontId="13" numFmtId="0" xfId="0" applyAlignment="1" applyFont="1">
      <alignment horizontal="center" vertical="center"/>
    </xf>
    <xf borderId="0" fillId="12" fontId="7" numFmtId="0" xfId="0" applyAlignment="1" applyFill="1" applyFont="1">
      <alignment vertical="bottom"/>
    </xf>
    <xf borderId="0" fillId="12" fontId="14" numFmtId="0" xfId="0" applyAlignment="1" applyFont="1">
      <alignment horizontal="center" shrinkToFit="0" vertical="center" wrapText="1"/>
    </xf>
    <xf borderId="0" fillId="13" fontId="7" numFmtId="0" xfId="0" applyAlignment="1" applyFill="1" applyFont="1">
      <alignment vertical="bottom"/>
    </xf>
    <xf borderId="0" fillId="13" fontId="14" numFmtId="0" xfId="0" applyAlignment="1" applyFont="1">
      <alignment horizontal="center" shrinkToFit="0" vertical="center" wrapText="1"/>
    </xf>
    <xf borderId="0" fillId="14" fontId="7" numFmtId="0" xfId="0" applyAlignment="1" applyFill="1" applyFont="1">
      <alignment vertical="bottom"/>
    </xf>
    <xf borderId="0" fillId="14" fontId="14" numFmtId="0" xfId="0" applyAlignment="1" applyFont="1">
      <alignment horizontal="center" shrinkToFit="0" vertical="center" wrapText="1"/>
    </xf>
    <xf borderId="0" fillId="9" fontId="7" numFmtId="0" xfId="0" applyAlignment="1" applyFont="1">
      <alignment vertical="bottom"/>
    </xf>
    <xf borderId="0" fillId="9" fontId="14" numFmtId="0" xfId="0" applyAlignment="1" applyFont="1">
      <alignment horizontal="center" shrinkToFit="0" vertical="center" wrapText="1"/>
    </xf>
    <xf borderId="0" fillId="6" fontId="7" numFmtId="0" xfId="0" applyAlignment="1" applyFont="1">
      <alignment vertical="bottom"/>
    </xf>
    <xf borderId="0" fillId="6" fontId="14" numFmtId="0" xfId="0" applyAlignment="1" applyFont="1">
      <alignment horizontal="center" shrinkToFit="0" vertical="center" wrapText="1"/>
    </xf>
    <xf borderId="0" fillId="15" fontId="7" numFmtId="0" xfId="0" applyAlignment="1" applyFill="1" applyFont="1">
      <alignment vertical="bottom"/>
    </xf>
    <xf borderId="0" fillId="15" fontId="14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2.5"/>
    <col customWidth="1" min="3" max="3" width="19.13"/>
    <col customWidth="1" min="4" max="4" width="43.75"/>
    <col customWidth="1" min="5" max="5" width="31.75"/>
    <col customWidth="1" min="6" max="6" width="17.75"/>
    <col customWidth="1" min="7" max="7" width="16.63"/>
    <col customWidth="1" min="8" max="8" width="17.88"/>
    <col customWidth="1" min="9" max="9" width="17.13"/>
    <col customWidth="1" min="10" max="10" width="29.63"/>
    <col customWidth="1" min="11" max="11" width="31.13"/>
    <col customWidth="1" min="12" max="12" width="21.25"/>
    <col customWidth="1" min="13" max="14" width="10.63"/>
    <col customWidth="1" min="15" max="15" width="16.25"/>
    <col customWidth="1" min="16" max="18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3"/>
      <c r="P1" s="1"/>
      <c r="Q1" s="1"/>
      <c r="R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3"/>
      <c r="P2" s="1"/>
      <c r="Q2" s="1"/>
      <c r="R2" s="1"/>
    </row>
    <row r="3">
      <c r="A3" s="1"/>
      <c r="M3" s="1"/>
      <c r="N3" s="1"/>
      <c r="O3" s="3"/>
      <c r="P3" s="1"/>
      <c r="Q3" s="1"/>
      <c r="R3" s="1"/>
    </row>
    <row r="4">
      <c r="M4" s="1"/>
      <c r="N4" s="1"/>
      <c r="O4" s="3"/>
      <c r="P4" s="1"/>
      <c r="Q4" s="1"/>
      <c r="R4" s="1"/>
    </row>
    <row r="5">
      <c r="M5" s="1"/>
      <c r="N5" s="1"/>
      <c r="O5" s="3"/>
      <c r="P5" s="1"/>
      <c r="Q5" s="1"/>
      <c r="R5" s="1"/>
    </row>
    <row r="6">
      <c r="A6" s="1"/>
      <c r="L6" s="1"/>
      <c r="M6" s="1"/>
      <c r="N6" s="1"/>
      <c r="O6" s="3"/>
      <c r="P6" s="1"/>
      <c r="Q6" s="1"/>
      <c r="R6" s="1"/>
    </row>
    <row r="7">
      <c r="A7" s="4" t="s">
        <v>0</v>
      </c>
      <c r="M7" s="1"/>
      <c r="N7" s="1"/>
      <c r="O7" s="3"/>
      <c r="P7" s="1"/>
      <c r="Q7" s="1"/>
      <c r="R7" s="1"/>
    </row>
    <row r="8" ht="33.0" customHeight="1">
      <c r="A8" s="4" t="s">
        <v>1</v>
      </c>
      <c r="B8" s="5" t="s">
        <v>2</v>
      </c>
      <c r="C8" s="1"/>
      <c r="D8" s="4" t="s">
        <v>3</v>
      </c>
      <c r="E8" s="5" t="s">
        <v>4</v>
      </c>
      <c r="F8" s="6"/>
      <c r="G8" s="1"/>
      <c r="H8" s="4" t="s">
        <v>5</v>
      </c>
      <c r="I8" s="5">
        <v>2026.0</v>
      </c>
      <c r="J8" s="4" t="s">
        <v>6</v>
      </c>
      <c r="L8" s="5"/>
      <c r="M8" s="1"/>
      <c r="N8" s="1"/>
      <c r="O8" s="3"/>
      <c r="P8" s="1"/>
      <c r="Q8" s="1"/>
      <c r="R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7" t="s">
        <v>7</v>
      </c>
      <c r="O9" s="8"/>
      <c r="P9" s="1"/>
      <c r="Q9" s="1"/>
      <c r="R9" s="1"/>
    </row>
    <row r="10" ht="16.5" customHeight="1">
      <c r="A10" s="1"/>
      <c r="B10" s="9" t="s">
        <v>8</v>
      </c>
      <c r="C10" s="10" t="s">
        <v>9</v>
      </c>
      <c r="D10" s="11" t="s">
        <v>10</v>
      </c>
      <c r="E10" s="12"/>
      <c r="F10" s="12"/>
      <c r="G10" s="12"/>
      <c r="H10" s="12"/>
      <c r="I10" s="12"/>
      <c r="J10" s="13" t="s">
        <v>11</v>
      </c>
      <c r="K10" s="14" t="s">
        <v>12</v>
      </c>
      <c r="L10" s="15" t="s">
        <v>13</v>
      </c>
      <c r="M10" s="1"/>
      <c r="N10" s="16"/>
      <c r="O10" s="17"/>
      <c r="P10" s="1"/>
      <c r="Q10" s="1"/>
      <c r="R10" s="1"/>
    </row>
    <row r="11">
      <c r="A11" s="1"/>
      <c r="B11" s="18"/>
      <c r="C11" s="19"/>
      <c r="D11" s="20" t="s">
        <v>14</v>
      </c>
      <c r="E11" s="21" t="s">
        <v>15</v>
      </c>
      <c r="F11" s="21" t="s">
        <v>16</v>
      </c>
      <c r="G11" s="21" t="s">
        <v>17</v>
      </c>
      <c r="H11" s="22" t="s">
        <v>18</v>
      </c>
      <c r="I11" s="22" t="s">
        <v>19</v>
      </c>
      <c r="J11" s="23"/>
      <c r="K11" s="23"/>
      <c r="L11" s="24"/>
      <c r="M11" s="1"/>
      <c r="N11" s="25" t="s">
        <v>20</v>
      </c>
      <c r="O11" s="26" t="s">
        <v>21</v>
      </c>
      <c r="P11" s="1"/>
      <c r="Q11" s="1"/>
      <c r="R11" s="1"/>
    </row>
    <row r="12">
      <c r="A12" s="27" t="s">
        <v>22</v>
      </c>
      <c r="B12" s="28" t="s">
        <v>23</v>
      </c>
      <c r="C12" s="29" t="s">
        <v>24</v>
      </c>
      <c r="D12" s="30" t="s">
        <v>25</v>
      </c>
      <c r="E12" s="30" t="s">
        <v>26</v>
      </c>
      <c r="F12" s="30" t="s">
        <v>27</v>
      </c>
      <c r="G12" s="30" t="s">
        <v>28</v>
      </c>
      <c r="H12" s="30">
        <v>0.0</v>
      </c>
      <c r="I12" s="30">
        <v>100.0</v>
      </c>
      <c r="J12" s="30" t="s">
        <v>29</v>
      </c>
      <c r="K12" s="31" t="s">
        <v>30</v>
      </c>
      <c r="L12" s="32">
        <f>SUM(O20:O180)</f>
        <v>0</v>
      </c>
      <c r="M12" s="1"/>
      <c r="N12" s="33"/>
      <c r="O12" s="34"/>
      <c r="P12" s="1"/>
      <c r="Q12" s="1"/>
      <c r="R12" s="1"/>
    </row>
    <row r="13">
      <c r="A13" s="35"/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7"/>
      <c r="M13" s="1"/>
      <c r="N13" s="38"/>
      <c r="O13" s="39"/>
      <c r="P13" s="1"/>
      <c r="Q13" s="1"/>
      <c r="R13" s="1"/>
    </row>
    <row r="14">
      <c r="A14" s="35"/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7"/>
      <c r="M14" s="1"/>
      <c r="N14" s="38"/>
      <c r="O14" s="39"/>
      <c r="P14" s="1"/>
      <c r="Q14" s="1"/>
      <c r="R14" s="1"/>
    </row>
    <row r="15" ht="63.0" customHeight="1">
      <c r="A15" s="40"/>
      <c r="B15" s="40"/>
      <c r="C15" s="41"/>
      <c r="D15" s="40"/>
      <c r="E15" s="40"/>
      <c r="F15" s="40"/>
      <c r="G15" s="40"/>
      <c r="H15" s="40"/>
      <c r="I15" s="40"/>
      <c r="J15" s="40"/>
      <c r="K15" s="40"/>
      <c r="L15" s="24"/>
      <c r="M15" s="1"/>
      <c r="N15" s="38"/>
      <c r="O15" s="39"/>
      <c r="P15" s="1"/>
      <c r="Q15" s="1"/>
      <c r="R15" s="1"/>
    </row>
    <row r="16">
      <c r="A16" s="42" t="s">
        <v>31</v>
      </c>
      <c r="B16" s="28" t="s">
        <v>32</v>
      </c>
      <c r="C16" s="43" t="s">
        <v>24</v>
      </c>
      <c r="D16" s="30" t="s">
        <v>33</v>
      </c>
      <c r="E16" s="30" t="s">
        <v>34</v>
      </c>
      <c r="F16" s="30" t="s">
        <v>35</v>
      </c>
      <c r="G16" s="30" t="s">
        <v>28</v>
      </c>
      <c r="H16" s="44">
        <v>0.0</v>
      </c>
      <c r="I16" s="44">
        <v>0.7</v>
      </c>
      <c r="J16" s="30" t="s">
        <v>29</v>
      </c>
      <c r="K16" s="31" t="s">
        <v>30</v>
      </c>
      <c r="L16" s="45"/>
      <c r="M16" s="1"/>
      <c r="N16" s="38"/>
      <c r="O16" s="39"/>
      <c r="P16" s="1"/>
      <c r="Q16" s="1"/>
      <c r="R16" s="1"/>
    </row>
    <row r="17">
      <c r="A17" s="35"/>
      <c r="B17" s="35"/>
      <c r="C17" s="46"/>
      <c r="D17" s="35"/>
      <c r="E17" s="35"/>
      <c r="F17" s="35"/>
      <c r="G17" s="35"/>
      <c r="H17" s="35"/>
      <c r="I17" s="35"/>
      <c r="J17" s="35"/>
      <c r="K17" s="35"/>
      <c r="L17" s="37"/>
      <c r="M17" s="1"/>
      <c r="N17" s="38"/>
      <c r="O17" s="39"/>
      <c r="P17" s="1"/>
      <c r="Q17" s="1"/>
      <c r="R17" s="1"/>
    </row>
    <row r="18">
      <c r="A18" s="35"/>
      <c r="B18" s="35"/>
      <c r="C18" s="46"/>
      <c r="D18" s="35"/>
      <c r="E18" s="35"/>
      <c r="F18" s="35"/>
      <c r="G18" s="35"/>
      <c r="H18" s="35"/>
      <c r="I18" s="35"/>
      <c r="J18" s="35"/>
      <c r="K18" s="35"/>
      <c r="L18" s="37"/>
      <c r="M18" s="1"/>
      <c r="N18" s="38"/>
      <c r="O18" s="39"/>
      <c r="P18" s="1"/>
      <c r="Q18" s="1"/>
      <c r="R18" s="1"/>
    </row>
    <row r="19" ht="40.5" customHeight="1">
      <c r="A19" s="40"/>
      <c r="B19" s="40"/>
      <c r="C19" s="23"/>
      <c r="D19" s="40"/>
      <c r="E19" s="40"/>
      <c r="F19" s="40"/>
      <c r="G19" s="40"/>
      <c r="H19" s="40"/>
      <c r="I19" s="40"/>
      <c r="J19" s="40"/>
      <c r="K19" s="40"/>
      <c r="L19" s="37"/>
      <c r="M19" s="1"/>
      <c r="N19" s="47"/>
      <c r="O19" s="48"/>
      <c r="P19" s="1"/>
      <c r="Q19" s="1"/>
      <c r="R19" s="1"/>
    </row>
    <row r="20">
      <c r="A20" s="49" t="s">
        <v>36</v>
      </c>
      <c r="B20" s="28" t="s">
        <v>37</v>
      </c>
      <c r="C20" s="29" t="s">
        <v>38</v>
      </c>
      <c r="D20" s="43" t="s">
        <v>39</v>
      </c>
      <c r="E20" s="43" t="s">
        <v>34</v>
      </c>
      <c r="F20" s="43" t="s">
        <v>27</v>
      </c>
      <c r="G20" s="43" t="s">
        <v>28</v>
      </c>
      <c r="H20" s="43">
        <v>0.0</v>
      </c>
      <c r="I20" s="43">
        <v>665.0</v>
      </c>
      <c r="J20" s="28" t="s">
        <v>40</v>
      </c>
      <c r="K20" s="31" t="s">
        <v>41</v>
      </c>
      <c r="L20" s="32">
        <f>SUM(O20:O66)</f>
        <v>0</v>
      </c>
      <c r="M20" s="50"/>
      <c r="N20" s="51"/>
      <c r="O20" s="52"/>
      <c r="P20" s="1"/>
      <c r="Q20" s="1"/>
      <c r="R20" s="1"/>
    </row>
    <row r="21" ht="15.75" customHeight="1">
      <c r="A21" s="35"/>
      <c r="B21" s="35"/>
      <c r="C21" s="36"/>
      <c r="D21" s="46"/>
      <c r="E21" s="46"/>
      <c r="F21" s="46"/>
      <c r="G21" s="46"/>
      <c r="H21" s="46"/>
      <c r="I21" s="46"/>
      <c r="J21" s="35"/>
      <c r="K21" s="35"/>
      <c r="L21" s="37"/>
      <c r="M21" s="53"/>
      <c r="N21" s="51"/>
      <c r="O21" s="52"/>
      <c r="P21" s="1"/>
      <c r="Q21" s="1"/>
      <c r="R21" s="1"/>
    </row>
    <row r="22" ht="15.75" customHeight="1">
      <c r="A22" s="35"/>
      <c r="B22" s="35"/>
      <c r="C22" s="36"/>
      <c r="D22" s="46"/>
      <c r="E22" s="46"/>
      <c r="F22" s="46"/>
      <c r="G22" s="46"/>
      <c r="H22" s="46"/>
      <c r="I22" s="46"/>
      <c r="J22" s="35"/>
      <c r="K22" s="35"/>
      <c r="L22" s="37"/>
      <c r="M22" s="53"/>
      <c r="N22" s="51"/>
      <c r="O22" s="52"/>
      <c r="P22" s="1"/>
      <c r="Q22" s="1"/>
      <c r="R22" s="1"/>
    </row>
    <row r="23" ht="15.75" customHeight="1">
      <c r="A23" s="35"/>
      <c r="B23" s="35"/>
      <c r="C23" s="36"/>
      <c r="D23" s="46"/>
      <c r="E23" s="46"/>
      <c r="F23" s="46"/>
      <c r="G23" s="46"/>
      <c r="H23" s="46"/>
      <c r="I23" s="46"/>
      <c r="J23" s="35"/>
      <c r="K23" s="35"/>
      <c r="L23" s="37"/>
      <c r="M23" s="53"/>
      <c r="N23" s="51"/>
      <c r="O23" s="52"/>
      <c r="P23" s="1"/>
      <c r="Q23" s="1"/>
      <c r="R23" s="1"/>
    </row>
    <row r="24" ht="15.75" customHeight="1">
      <c r="A24" s="35"/>
      <c r="B24" s="35"/>
      <c r="C24" s="36"/>
      <c r="D24" s="46"/>
      <c r="E24" s="46"/>
      <c r="F24" s="46"/>
      <c r="G24" s="46"/>
      <c r="H24" s="46"/>
      <c r="I24" s="46"/>
      <c r="J24" s="35"/>
      <c r="K24" s="35"/>
      <c r="L24" s="37"/>
      <c r="M24" s="53"/>
      <c r="N24" s="51"/>
      <c r="O24" s="52"/>
      <c r="P24" s="1"/>
      <c r="Q24" s="1"/>
      <c r="R24" s="1"/>
    </row>
    <row r="25" ht="15.75" customHeight="1">
      <c r="A25" s="35"/>
      <c r="B25" s="35"/>
      <c r="C25" s="36"/>
      <c r="D25" s="46"/>
      <c r="E25" s="46"/>
      <c r="F25" s="46"/>
      <c r="G25" s="46"/>
      <c r="H25" s="46"/>
      <c r="I25" s="46"/>
      <c r="J25" s="35"/>
      <c r="K25" s="35"/>
      <c r="L25" s="37"/>
      <c r="M25" s="53"/>
      <c r="N25" s="51"/>
      <c r="O25" s="52"/>
      <c r="P25" s="1"/>
      <c r="Q25" s="1"/>
      <c r="R25" s="1"/>
    </row>
    <row r="26" ht="15.75" customHeight="1">
      <c r="A26" s="35"/>
      <c r="B26" s="35"/>
      <c r="C26" s="36"/>
      <c r="D26" s="46"/>
      <c r="E26" s="46"/>
      <c r="F26" s="46"/>
      <c r="G26" s="46"/>
      <c r="H26" s="46"/>
      <c r="I26" s="46"/>
      <c r="J26" s="35"/>
      <c r="K26" s="35"/>
      <c r="L26" s="37"/>
      <c r="M26" s="53"/>
      <c r="N26" s="51"/>
      <c r="O26" s="52"/>
      <c r="P26" s="1"/>
      <c r="Q26" s="1"/>
      <c r="R26" s="1"/>
    </row>
    <row r="27" ht="15.75" customHeight="1">
      <c r="A27" s="35"/>
      <c r="B27" s="35"/>
      <c r="C27" s="36"/>
      <c r="D27" s="46"/>
      <c r="E27" s="46"/>
      <c r="F27" s="46"/>
      <c r="G27" s="46"/>
      <c r="H27" s="46"/>
      <c r="I27" s="46"/>
      <c r="J27" s="35"/>
      <c r="K27" s="35"/>
      <c r="L27" s="37"/>
      <c r="M27" s="53"/>
      <c r="N27" s="51"/>
      <c r="O27" s="52"/>
      <c r="P27" s="1"/>
      <c r="Q27" s="1"/>
      <c r="R27" s="1"/>
    </row>
    <row r="28" ht="15.75" customHeight="1">
      <c r="A28" s="35"/>
      <c r="B28" s="35"/>
      <c r="C28" s="36"/>
      <c r="D28" s="46"/>
      <c r="E28" s="46"/>
      <c r="F28" s="46"/>
      <c r="G28" s="46"/>
      <c r="H28" s="46"/>
      <c r="I28" s="46"/>
      <c r="J28" s="35"/>
      <c r="K28" s="35"/>
      <c r="L28" s="37"/>
      <c r="M28" s="53"/>
      <c r="N28" s="51"/>
      <c r="O28" s="52"/>
      <c r="P28" s="1"/>
      <c r="Q28" s="1"/>
      <c r="R28" s="1"/>
    </row>
    <row r="29" ht="15.75" customHeight="1">
      <c r="A29" s="35"/>
      <c r="B29" s="35"/>
      <c r="C29" s="36"/>
      <c r="D29" s="46"/>
      <c r="E29" s="46"/>
      <c r="F29" s="46"/>
      <c r="G29" s="46"/>
      <c r="H29" s="46"/>
      <c r="I29" s="46"/>
      <c r="J29" s="35"/>
      <c r="K29" s="35"/>
      <c r="L29" s="37"/>
      <c r="M29" s="53"/>
      <c r="N29" s="51"/>
      <c r="O29" s="52"/>
      <c r="P29" s="1"/>
      <c r="Q29" s="1"/>
      <c r="R29" s="1"/>
    </row>
    <row r="30" ht="15.75" customHeight="1">
      <c r="A30" s="35"/>
      <c r="B30" s="35"/>
      <c r="C30" s="36"/>
      <c r="D30" s="46"/>
      <c r="E30" s="46"/>
      <c r="F30" s="46"/>
      <c r="G30" s="46"/>
      <c r="H30" s="46"/>
      <c r="I30" s="46"/>
      <c r="J30" s="35"/>
      <c r="K30" s="35"/>
      <c r="L30" s="37"/>
      <c r="M30" s="53"/>
      <c r="N30" s="51"/>
      <c r="O30" s="52"/>
      <c r="P30" s="1"/>
      <c r="Q30" s="1"/>
      <c r="R30" s="1"/>
    </row>
    <row r="31" ht="15.75" customHeight="1">
      <c r="A31" s="35"/>
      <c r="B31" s="35"/>
      <c r="C31" s="36"/>
      <c r="D31" s="46"/>
      <c r="E31" s="46"/>
      <c r="F31" s="46"/>
      <c r="G31" s="46"/>
      <c r="H31" s="46"/>
      <c r="I31" s="46"/>
      <c r="J31" s="35"/>
      <c r="K31" s="35"/>
      <c r="L31" s="37"/>
      <c r="M31" s="53"/>
      <c r="N31" s="51"/>
      <c r="O31" s="52"/>
      <c r="P31" s="1"/>
      <c r="Q31" s="1"/>
      <c r="R31" s="1"/>
    </row>
    <row r="32" ht="15.75" customHeight="1">
      <c r="A32" s="35"/>
      <c r="B32" s="35"/>
      <c r="C32" s="36"/>
      <c r="D32" s="46"/>
      <c r="E32" s="46"/>
      <c r="F32" s="46"/>
      <c r="G32" s="46"/>
      <c r="H32" s="46"/>
      <c r="I32" s="46"/>
      <c r="J32" s="35"/>
      <c r="K32" s="35"/>
      <c r="L32" s="37"/>
      <c r="M32" s="53"/>
      <c r="N32" s="51"/>
      <c r="O32" s="52"/>
      <c r="P32" s="1"/>
      <c r="Q32" s="1"/>
      <c r="R32" s="1"/>
    </row>
    <row r="33" ht="15.75" customHeight="1">
      <c r="A33" s="35"/>
      <c r="B33" s="35"/>
      <c r="C33" s="36"/>
      <c r="D33" s="46"/>
      <c r="E33" s="46"/>
      <c r="F33" s="46"/>
      <c r="G33" s="46"/>
      <c r="H33" s="46"/>
      <c r="I33" s="46"/>
      <c r="J33" s="35"/>
      <c r="K33" s="35"/>
      <c r="L33" s="37"/>
      <c r="M33" s="53"/>
      <c r="N33" s="51"/>
      <c r="O33" s="52"/>
      <c r="P33" s="1"/>
      <c r="Q33" s="1"/>
      <c r="R33" s="1"/>
    </row>
    <row r="34" ht="15.75" customHeight="1">
      <c r="A34" s="35"/>
      <c r="B34" s="35"/>
      <c r="C34" s="36"/>
      <c r="D34" s="46"/>
      <c r="E34" s="46"/>
      <c r="F34" s="46"/>
      <c r="G34" s="46"/>
      <c r="H34" s="46"/>
      <c r="I34" s="46"/>
      <c r="J34" s="35"/>
      <c r="K34" s="35"/>
      <c r="L34" s="37"/>
      <c r="M34" s="53"/>
      <c r="N34" s="51"/>
      <c r="O34" s="52"/>
      <c r="P34" s="1"/>
      <c r="Q34" s="1"/>
      <c r="R34" s="1"/>
    </row>
    <row r="35" ht="15.75" customHeight="1">
      <c r="A35" s="35"/>
      <c r="B35" s="35"/>
      <c r="C35" s="36"/>
      <c r="D35" s="46"/>
      <c r="E35" s="46"/>
      <c r="F35" s="46"/>
      <c r="G35" s="46"/>
      <c r="H35" s="46"/>
      <c r="I35" s="46"/>
      <c r="J35" s="35"/>
      <c r="K35" s="35"/>
      <c r="L35" s="37"/>
      <c r="M35" s="53"/>
      <c r="N35" s="51"/>
      <c r="O35" s="52"/>
      <c r="P35" s="1"/>
      <c r="Q35" s="1"/>
      <c r="R35" s="1"/>
    </row>
    <row r="36" ht="15.75" customHeight="1">
      <c r="A36" s="35"/>
      <c r="B36" s="35"/>
      <c r="C36" s="36"/>
      <c r="D36" s="46"/>
      <c r="E36" s="46"/>
      <c r="F36" s="46"/>
      <c r="G36" s="46"/>
      <c r="H36" s="46"/>
      <c r="I36" s="46"/>
      <c r="J36" s="35"/>
      <c r="K36" s="35"/>
      <c r="L36" s="37"/>
      <c r="M36" s="53"/>
      <c r="N36" s="51"/>
      <c r="O36" s="52"/>
      <c r="P36" s="1"/>
      <c r="Q36" s="1"/>
      <c r="R36" s="1"/>
    </row>
    <row r="37" ht="15.75" customHeight="1">
      <c r="A37" s="35"/>
      <c r="B37" s="35"/>
      <c r="C37" s="36"/>
      <c r="D37" s="46"/>
      <c r="E37" s="46"/>
      <c r="F37" s="46"/>
      <c r="G37" s="46"/>
      <c r="H37" s="46"/>
      <c r="I37" s="46"/>
      <c r="J37" s="35"/>
      <c r="K37" s="35"/>
      <c r="L37" s="37"/>
      <c r="M37" s="53"/>
      <c r="N37" s="51"/>
      <c r="O37" s="52"/>
      <c r="P37" s="1"/>
      <c r="Q37" s="1"/>
      <c r="R37" s="1"/>
    </row>
    <row r="38" ht="15.75" customHeight="1">
      <c r="A38" s="35"/>
      <c r="B38" s="35"/>
      <c r="C38" s="36"/>
      <c r="D38" s="46"/>
      <c r="E38" s="46"/>
      <c r="F38" s="46"/>
      <c r="G38" s="46"/>
      <c r="H38" s="46"/>
      <c r="I38" s="46"/>
      <c r="J38" s="35"/>
      <c r="K38" s="35"/>
      <c r="L38" s="37"/>
      <c r="M38" s="53"/>
      <c r="N38" s="51"/>
      <c r="O38" s="52"/>
      <c r="P38" s="1"/>
      <c r="Q38" s="1"/>
      <c r="R38" s="1"/>
    </row>
    <row r="39" ht="15.75" customHeight="1">
      <c r="A39" s="35"/>
      <c r="B39" s="35"/>
      <c r="C39" s="36"/>
      <c r="D39" s="46"/>
      <c r="E39" s="46"/>
      <c r="F39" s="46"/>
      <c r="G39" s="46"/>
      <c r="H39" s="46"/>
      <c r="I39" s="46"/>
      <c r="J39" s="35"/>
      <c r="K39" s="35"/>
      <c r="L39" s="37"/>
      <c r="M39" s="53"/>
      <c r="N39" s="51"/>
      <c r="O39" s="52"/>
      <c r="P39" s="1"/>
      <c r="Q39" s="1"/>
      <c r="R39" s="1"/>
    </row>
    <row r="40" ht="15.75" customHeight="1">
      <c r="A40" s="35"/>
      <c r="B40" s="35"/>
      <c r="C40" s="36"/>
      <c r="D40" s="46"/>
      <c r="E40" s="46"/>
      <c r="F40" s="46"/>
      <c r="G40" s="46"/>
      <c r="H40" s="46"/>
      <c r="I40" s="46"/>
      <c r="J40" s="35"/>
      <c r="K40" s="35"/>
      <c r="L40" s="37"/>
      <c r="M40" s="53"/>
      <c r="N40" s="51"/>
      <c r="O40" s="52"/>
      <c r="P40" s="1"/>
      <c r="Q40" s="1"/>
      <c r="R40" s="1"/>
    </row>
    <row r="41" ht="15.75" customHeight="1">
      <c r="A41" s="35"/>
      <c r="B41" s="35"/>
      <c r="C41" s="36"/>
      <c r="D41" s="46"/>
      <c r="E41" s="46"/>
      <c r="F41" s="46"/>
      <c r="G41" s="46"/>
      <c r="H41" s="46"/>
      <c r="I41" s="46"/>
      <c r="J41" s="35"/>
      <c r="K41" s="35"/>
      <c r="L41" s="37"/>
      <c r="M41" s="53"/>
      <c r="N41" s="51"/>
      <c r="O41" s="52"/>
      <c r="P41" s="1"/>
      <c r="Q41" s="1"/>
      <c r="R41" s="1"/>
    </row>
    <row r="42" ht="15.75" customHeight="1">
      <c r="A42" s="35"/>
      <c r="B42" s="35"/>
      <c r="C42" s="36"/>
      <c r="D42" s="46"/>
      <c r="E42" s="46"/>
      <c r="F42" s="46"/>
      <c r="G42" s="46"/>
      <c r="H42" s="46"/>
      <c r="I42" s="46"/>
      <c r="J42" s="35"/>
      <c r="K42" s="35"/>
      <c r="L42" s="37"/>
      <c r="M42" s="53"/>
      <c r="N42" s="51"/>
      <c r="O42" s="52"/>
      <c r="P42" s="1"/>
      <c r="Q42" s="1"/>
      <c r="R42" s="1"/>
    </row>
    <row r="43" ht="15.75" customHeight="1">
      <c r="A43" s="35"/>
      <c r="B43" s="35"/>
      <c r="C43" s="36"/>
      <c r="D43" s="46"/>
      <c r="E43" s="46"/>
      <c r="F43" s="46"/>
      <c r="G43" s="46"/>
      <c r="H43" s="46"/>
      <c r="I43" s="46"/>
      <c r="J43" s="35"/>
      <c r="K43" s="35"/>
      <c r="L43" s="37"/>
      <c r="M43" s="53"/>
      <c r="N43" s="51"/>
      <c r="O43" s="52"/>
      <c r="P43" s="1"/>
      <c r="Q43" s="1"/>
      <c r="R43" s="1"/>
    </row>
    <row r="44" ht="15.75" customHeight="1">
      <c r="A44" s="35"/>
      <c r="B44" s="35"/>
      <c r="C44" s="36"/>
      <c r="D44" s="46"/>
      <c r="E44" s="46"/>
      <c r="F44" s="46"/>
      <c r="G44" s="46"/>
      <c r="H44" s="46"/>
      <c r="I44" s="46"/>
      <c r="J44" s="35"/>
      <c r="K44" s="35"/>
      <c r="L44" s="37"/>
      <c r="M44" s="53"/>
      <c r="N44" s="51"/>
      <c r="O44" s="52"/>
      <c r="P44" s="1"/>
      <c r="Q44" s="1"/>
      <c r="R44" s="1"/>
    </row>
    <row r="45" ht="15.75" customHeight="1">
      <c r="A45" s="35"/>
      <c r="B45" s="35"/>
      <c r="C45" s="36"/>
      <c r="D45" s="46"/>
      <c r="E45" s="46"/>
      <c r="F45" s="46"/>
      <c r="G45" s="46"/>
      <c r="H45" s="46"/>
      <c r="I45" s="46"/>
      <c r="J45" s="35"/>
      <c r="K45" s="35"/>
      <c r="L45" s="37"/>
      <c r="M45" s="53"/>
      <c r="N45" s="51"/>
      <c r="O45" s="52"/>
      <c r="P45" s="1"/>
      <c r="Q45" s="1"/>
      <c r="R45" s="1"/>
    </row>
    <row r="46" ht="15.75" customHeight="1">
      <c r="A46" s="35"/>
      <c r="B46" s="35"/>
      <c r="C46" s="36"/>
      <c r="D46" s="46"/>
      <c r="E46" s="46"/>
      <c r="F46" s="46"/>
      <c r="G46" s="46"/>
      <c r="H46" s="46"/>
      <c r="I46" s="46"/>
      <c r="J46" s="35"/>
      <c r="K46" s="35"/>
      <c r="L46" s="37"/>
      <c r="M46" s="53"/>
      <c r="N46" s="51"/>
      <c r="O46" s="52"/>
      <c r="P46" s="1"/>
      <c r="Q46" s="1"/>
      <c r="R46" s="1"/>
    </row>
    <row r="47" ht="15.75" customHeight="1">
      <c r="A47" s="35"/>
      <c r="B47" s="35"/>
      <c r="C47" s="36"/>
      <c r="D47" s="46"/>
      <c r="E47" s="46"/>
      <c r="F47" s="46"/>
      <c r="G47" s="46"/>
      <c r="H47" s="46"/>
      <c r="I47" s="46"/>
      <c r="J47" s="35"/>
      <c r="K47" s="35"/>
      <c r="L47" s="37"/>
      <c r="M47" s="53"/>
      <c r="N47" s="51"/>
      <c r="O47" s="52"/>
      <c r="P47" s="1"/>
      <c r="Q47" s="1"/>
      <c r="R47" s="1"/>
    </row>
    <row r="48" ht="15.75" customHeight="1">
      <c r="A48" s="35"/>
      <c r="B48" s="35"/>
      <c r="C48" s="36"/>
      <c r="D48" s="46"/>
      <c r="E48" s="46"/>
      <c r="F48" s="46"/>
      <c r="G48" s="46"/>
      <c r="H48" s="46"/>
      <c r="I48" s="46"/>
      <c r="J48" s="35"/>
      <c r="K48" s="35"/>
      <c r="L48" s="37"/>
      <c r="M48" s="53"/>
      <c r="N48" s="51"/>
      <c r="O48" s="52"/>
      <c r="P48" s="1"/>
      <c r="Q48" s="1"/>
      <c r="R48" s="1"/>
    </row>
    <row r="49" ht="15.75" customHeight="1">
      <c r="A49" s="35"/>
      <c r="B49" s="35"/>
      <c r="C49" s="36"/>
      <c r="D49" s="46"/>
      <c r="E49" s="46"/>
      <c r="F49" s="46"/>
      <c r="G49" s="46"/>
      <c r="H49" s="46"/>
      <c r="I49" s="46"/>
      <c r="J49" s="35"/>
      <c r="K49" s="35"/>
      <c r="L49" s="37"/>
      <c r="M49" s="53"/>
      <c r="N49" s="51"/>
      <c r="O49" s="52"/>
      <c r="P49" s="1"/>
      <c r="Q49" s="1"/>
      <c r="R49" s="1"/>
    </row>
    <row r="50" ht="15.75" customHeight="1">
      <c r="A50" s="35"/>
      <c r="B50" s="35"/>
      <c r="C50" s="36"/>
      <c r="D50" s="46"/>
      <c r="E50" s="46"/>
      <c r="F50" s="46"/>
      <c r="G50" s="46"/>
      <c r="H50" s="46"/>
      <c r="I50" s="46"/>
      <c r="J50" s="35"/>
      <c r="K50" s="35"/>
      <c r="L50" s="37"/>
      <c r="M50" s="53"/>
      <c r="N50" s="54"/>
      <c r="O50" s="52"/>
      <c r="P50" s="1"/>
      <c r="Q50" s="1"/>
      <c r="R50" s="1"/>
    </row>
    <row r="51" ht="15.75" customHeight="1">
      <c r="A51" s="35"/>
      <c r="B51" s="35"/>
      <c r="C51" s="36"/>
      <c r="D51" s="46"/>
      <c r="E51" s="46"/>
      <c r="F51" s="46"/>
      <c r="G51" s="46"/>
      <c r="H51" s="46"/>
      <c r="I51" s="46"/>
      <c r="J51" s="35"/>
      <c r="K51" s="35"/>
      <c r="L51" s="37"/>
      <c r="M51" s="53"/>
      <c r="N51" s="51"/>
      <c r="O51" s="52"/>
      <c r="P51" s="1"/>
      <c r="Q51" s="1"/>
      <c r="R51" s="1"/>
    </row>
    <row r="52" ht="15.75" customHeight="1">
      <c r="A52" s="35"/>
      <c r="B52" s="35"/>
      <c r="C52" s="36"/>
      <c r="D52" s="46"/>
      <c r="E52" s="46"/>
      <c r="F52" s="46"/>
      <c r="G52" s="46"/>
      <c r="H52" s="46"/>
      <c r="I52" s="46"/>
      <c r="J52" s="35"/>
      <c r="K52" s="35"/>
      <c r="L52" s="37"/>
      <c r="M52" s="53"/>
      <c r="N52" s="51"/>
      <c r="O52" s="52"/>
      <c r="P52" s="1"/>
      <c r="Q52" s="1"/>
      <c r="R52" s="1"/>
    </row>
    <row r="53" ht="15.75" customHeight="1">
      <c r="A53" s="35"/>
      <c r="B53" s="35"/>
      <c r="C53" s="36"/>
      <c r="D53" s="46"/>
      <c r="E53" s="46"/>
      <c r="F53" s="46"/>
      <c r="G53" s="46"/>
      <c r="H53" s="46"/>
      <c r="I53" s="46"/>
      <c r="J53" s="35"/>
      <c r="K53" s="35"/>
      <c r="L53" s="37"/>
      <c r="M53" s="53"/>
      <c r="N53" s="51"/>
      <c r="O53" s="52"/>
      <c r="P53" s="1"/>
      <c r="Q53" s="1"/>
      <c r="R53" s="1"/>
    </row>
    <row r="54" ht="15.75" customHeight="1">
      <c r="A54" s="35"/>
      <c r="B54" s="35"/>
      <c r="C54" s="36"/>
      <c r="D54" s="46"/>
      <c r="E54" s="46"/>
      <c r="F54" s="46"/>
      <c r="G54" s="46"/>
      <c r="H54" s="46"/>
      <c r="I54" s="46"/>
      <c r="J54" s="35"/>
      <c r="K54" s="35"/>
      <c r="L54" s="37"/>
      <c r="M54" s="53"/>
      <c r="N54" s="51"/>
      <c r="O54" s="52"/>
      <c r="P54" s="1"/>
      <c r="Q54" s="1"/>
      <c r="R54" s="1"/>
    </row>
    <row r="55" ht="15.75" customHeight="1">
      <c r="A55" s="35"/>
      <c r="B55" s="35"/>
      <c r="C55" s="36"/>
      <c r="D55" s="46"/>
      <c r="E55" s="46"/>
      <c r="F55" s="46"/>
      <c r="G55" s="46"/>
      <c r="H55" s="46"/>
      <c r="I55" s="46"/>
      <c r="J55" s="35"/>
      <c r="K55" s="35"/>
      <c r="L55" s="37"/>
      <c r="M55" s="53"/>
      <c r="N55" s="51"/>
      <c r="O55" s="52"/>
      <c r="P55" s="1"/>
      <c r="Q55" s="1"/>
      <c r="R55" s="1"/>
    </row>
    <row r="56" ht="15.75" customHeight="1">
      <c r="A56" s="35"/>
      <c r="B56" s="35"/>
      <c r="C56" s="36"/>
      <c r="D56" s="46"/>
      <c r="E56" s="46"/>
      <c r="F56" s="46"/>
      <c r="G56" s="46"/>
      <c r="H56" s="46"/>
      <c r="I56" s="46"/>
      <c r="J56" s="35"/>
      <c r="K56" s="35"/>
      <c r="L56" s="37"/>
      <c r="M56" s="53"/>
      <c r="N56" s="51"/>
      <c r="O56" s="52"/>
      <c r="P56" s="1"/>
      <c r="Q56" s="1"/>
      <c r="R56" s="1"/>
    </row>
    <row r="57" ht="15.75" customHeight="1">
      <c r="A57" s="35"/>
      <c r="B57" s="35"/>
      <c r="C57" s="36"/>
      <c r="D57" s="46"/>
      <c r="E57" s="46"/>
      <c r="F57" s="46"/>
      <c r="G57" s="46"/>
      <c r="H57" s="46"/>
      <c r="I57" s="46"/>
      <c r="J57" s="35"/>
      <c r="K57" s="35"/>
      <c r="L57" s="37"/>
      <c r="M57" s="53"/>
      <c r="N57" s="51"/>
      <c r="O57" s="52"/>
      <c r="P57" s="1"/>
      <c r="Q57" s="1"/>
      <c r="R57" s="1"/>
    </row>
    <row r="58" ht="15.75" customHeight="1">
      <c r="A58" s="35"/>
      <c r="B58" s="35"/>
      <c r="C58" s="36"/>
      <c r="D58" s="46"/>
      <c r="E58" s="46"/>
      <c r="F58" s="46"/>
      <c r="G58" s="46"/>
      <c r="H58" s="46"/>
      <c r="I58" s="46"/>
      <c r="J58" s="35"/>
      <c r="K58" s="35"/>
      <c r="L58" s="37"/>
      <c r="M58" s="53"/>
      <c r="N58" s="51"/>
      <c r="O58" s="52"/>
      <c r="P58" s="1"/>
      <c r="Q58" s="1"/>
      <c r="R58" s="1"/>
    </row>
    <row r="59" ht="15.75" customHeight="1">
      <c r="A59" s="35"/>
      <c r="B59" s="35"/>
      <c r="C59" s="36"/>
      <c r="D59" s="46"/>
      <c r="E59" s="46"/>
      <c r="F59" s="46"/>
      <c r="G59" s="46"/>
      <c r="H59" s="46"/>
      <c r="I59" s="46"/>
      <c r="J59" s="35"/>
      <c r="K59" s="35"/>
      <c r="L59" s="37"/>
      <c r="M59" s="53"/>
      <c r="N59" s="51"/>
      <c r="O59" s="52"/>
      <c r="P59" s="1"/>
      <c r="Q59" s="1"/>
      <c r="R59" s="1"/>
    </row>
    <row r="60" ht="15.75" customHeight="1">
      <c r="A60" s="35"/>
      <c r="B60" s="35"/>
      <c r="C60" s="36"/>
      <c r="D60" s="46"/>
      <c r="E60" s="46"/>
      <c r="F60" s="46"/>
      <c r="G60" s="46"/>
      <c r="H60" s="46"/>
      <c r="I60" s="46"/>
      <c r="J60" s="35"/>
      <c r="K60" s="35"/>
      <c r="L60" s="37"/>
      <c r="M60" s="53"/>
      <c r="N60" s="51"/>
      <c r="O60" s="52"/>
      <c r="P60" s="1"/>
      <c r="Q60" s="1"/>
      <c r="R60" s="1"/>
    </row>
    <row r="61" ht="15.75" customHeight="1">
      <c r="A61" s="35"/>
      <c r="B61" s="35"/>
      <c r="C61" s="36"/>
      <c r="D61" s="46"/>
      <c r="E61" s="46"/>
      <c r="F61" s="46"/>
      <c r="G61" s="46"/>
      <c r="H61" s="46"/>
      <c r="I61" s="46"/>
      <c r="J61" s="35"/>
      <c r="K61" s="35"/>
      <c r="L61" s="37"/>
      <c r="M61" s="53"/>
      <c r="N61" s="51"/>
      <c r="O61" s="52"/>
      <c r="P61" s="1"/>
      <c r="Q61" s="1"/>
      <c r="R61" s="1"/>
    </row>
    <row r="62" ht="15.75" customHeight="1">
      <c r="A62" s="35"/>
      <c r="B62" s="35"/>
      <c r="C62" s="36"/>
      <c r="D62" s="46"/>
      <c r="E62" s="46"/>
      <c r="F62" s="46"/>
      <c r="G62" s="46"/>
      <c r="H62" s="46"/>
      <c r="I62" s="46"/>
      <c r="J62" s="35"/>
      <c r="K62" s="35"/>
      <c r="L62" s="37"/>
      <c r="M62" s="53"/>
      <c r="N62" s="51"/>
      <c r="O62" s="52"/>
      <c r="P62" s="1"/>
      <c r="Q62" s="1"/>
      <c r="R62" s="1"/>
    </row>
    <row r="63" ht="15.75" customHeight="1">
      <c r="A63" s="35"/>
      <c r="B63" s="35"/>
      <c r="C63" s="36"/>
      <c r="D63" s="46"/>
      <c r="E63" s="46"/>
      <c r="F63" s="46"/>
      <c r="G63" s="46"/>
      <c r="H63" s="46"/>
      <c r="I63" s="46"/>
      <c r="J63" s="35"/>
      <c r="K63" s="35"/>
      <c r="L63" s="37"/>
      <c r="M63" s="53"/>
      <c r="N63" s="51"/>
      <c r="O63" s="52"/>
      <c r="P63" s="1"/>
      <c r="Q63" s="1"/>
      <c r="R63" s="1"/>
    </row>
    <row r="64" ht="15.75" customHeight="1">
      <c r="A64" s="35"/>
      <c r="B64" s="35"/>
      <c r="C64" s="36"/>
      <c r="D64" s="46"/>
      <c r="E64" s="46"/>
      <c r="F64" s="46"/>
      <c r="G64" s="46"/>
      <c r="H64" s="46"/>
      <c r="I64" s="46"/>
      <c r="J64" s="35"/>
      <c r="K64" s="35"/>
      <c r="L64" s="37"/>
      <c r="M64" s="53"/>
      <c r="N64" s="51"/>
      <c r="O64" s="52"/>
      <c r="P64" s="1"/>
      <c r="Q64" s="1"/>
      <c r="R64" s="1"/>
    </row>
    <row r="65" ht="15.75" customHeight="1">
      <c r="A65" s="35"/>
      <c r="B65" s="35"/>
      <c r="C65" s="36"/>
      <c r="D65" s="46"/>
      <c r="E65" s="46"/>
      <c r="F65" s="46"/>
      <c r="G65" s="46"/>
      <c r="H65" s="46"/>
      <c r="I65" s="46"/>
      <c r="J65" s="35"/>
      <c r="K65" s="35"/>
      <c r="L65" s="37"/>
      <c r="M65" s="53"/>
      <c r="N65" s="51"/>
      <c r="O65" s="52"/>
      <c r="P65" s="1"/>
      <c r="Q65" s="1"/>
      <c r="R65" s="1"/>
    </row>
    <row r="66" ht="17.25" customHeight="1">
      <c r="A66" s="40"/>
      <c r="B66" s="40"/>
      <c r="C66" s="41"/>
      <c r="D66" s="23"/>
      <c r="E66" s="23"/>
      <c r="F66" s="23"/>
      <c r="G66" s="23"/>
      <c r="H66" s="23"/>
      <c r="I66" s="23"/>
      <c r="J66" s="40"/>
      <c r="K66" s="40"/>
      <c r="L66" s="24"/>
      <c r="M66" s="55"/>
      <c r="N66" s="51"/>
      <c r="O66" s="52"/>
      <c r="P66" s="1"/>
      <c r="Q66" s="1"/>
      <c r="R66" s="1"/>
    </row>
    <row r="67" ht="15.75" customHeight="1">
      <c r="A67" s="56" t="s">
        <v>42</v>
      </c>
      <c r="B67" s="30" t="s">
        <v>43</v>
      </c>
      <c r="C67" s="29" t="s">
        <v>24</v>
      </c>
      <c r="D67" s="30" t="s">
        <v>44</v>
      </c>
      <c r="E67" s="30" t="s">
        <v>45</v>
      </c>
      <c r="F67" s="30" t="s">
        <v>27</v>
      </c>
      <c r="G67" s="30" t="s">
        <v>46</v>
      </c>
      <c r="H67" s="44">
        <v>0.0</v>
      </c>
      <c r="I67" s="44">
        <v>1.0</v>
      </c>
      <c r="J67" s="57" t="s">
        <v>47</v>
      </c>
      <c r="K67" s="31" t="s">
        <v>48</v>
      </c>
      <c r="L67" s="58"/>
      <c r="M67" s="1"/>
      <c r="N67" s="33"/>
      <c r="O67" s="34"/>
      <c r="P67" s="1"/>
      <c r="Q67" s="1"/>
      <c r="R67" s="1"/>
    </row>
    <row r="68" ht="15.75" customHeight="1">
      <c r="A68" s="35"/>
      <c r="B68" s="35"/>
      <c r="C68" s="36"/>
      <c r="D68" s="35"/>
      <c r="E68" s="35"/>
      <c r="F68" s="35"/>
      <c r="G68" s="35"/>
      <c r="H68" s="35"/>
      <c r="I68" s="35"/>
      <c r="J68" s="35"/>
      <c r="K68" s="35"/>
      <c r="L68" s="37"/>
      <c r="M68" s="1"/>
      <c r="N68" s="38"/>
      <c r="O68" s="39"/>
      <c r="P68" s="1"/>
      <c r="Q68" s="1"/>
      <c r="R68" s="1"/>
    </row>
    <row r="69" ht="15.75" customHeight="1">
      <c r="A69" s="35"/>
      <c r="B69" s="35"/>
      <c r="C69" s="36"/>
      <c r="D69" s="35"/>
      <c r="E69" s="35"/>
      <c r="F69" s="35"/>
      <c r="G69" s="35"/>
      <c r="H69" s="35"/>
      <c r="I69" s="35"/>
      <c r="J69" s="35"/>
      <c r="K69" s="35"/>
      <c r="L69" s="37"/>
      <c r="M69" s="1"/>
      <c r="N69" s="38"/>
      <c r="O69" s="39"/>
      <c r="P69" s="1"/>
      <c r="Q69" s="1"/>
      <c r="R69" s="1"/>
    </row>
    <row r="70" ht="40.5" customHeight="1">
      <c r="A70" s="40"/>
      <c r="B70" s="40"/>
      <c r="C70" s="41"/>
      <c r="D70" s="40"/>
      <c r="E70" s="40"/>
      <c r="F70" s="40"/>
      <c r="G70" s="40"/>
      <c r="H70" s="40"/>
      <c r="I70" s="40"/>
      <c r="J70" s="40"/>
      <c r="K70" s="40"/>
      <c r="L70" s="24"/>
      <c r="M70" s="1"/>
      <c r="N70" s="38"/>
      <c r="O70" s="39"/>
      <c r="P70" s="1"/>
      <c r="Q70" s="1"/>
      <c r="R70" s="1"/>
    </row>
    <row r="71" ht="15.75" customHeight="1">
      <c r="A71" s="56" t="s">
        <v>49</v>
      </c>
      <c r="B71" s="28" t="s">
        <v>50</v>
      </c>
      <c r="C71" s="29" t="s">
        <v>24</v>
      </c>
      <c r="D71" s="59" t="s">
        <v>51</v>
      </c>
      <c r="E71" s="30" t="s">
        <v>52</v>
      </c>
      <c r="F71" s="30" t="s">
        <v>27</v>
      </c>
      <c r="G71" s="30" t="s">
        <v>46</v>
      </c>
      <c r="H71" s="44">
        <v>0.0</v>
      </c>
      <c r="I71" s="44">
        <v>1.0</v>
      </c>
      <c r="J71" s="57" t="s">
        <v>53</v>
      </c>
      <c r="K71" s="31" t="s">
        <v>54</v>
      </c>
      <c r="L71" s="45"/>
      <c r="M71" s="1"/>
      <c r="N71" s="38"/>
      <c r="O71" s="39"/>
      <c r="P71" s="1"/>
      <c r="Q71" s="1"/>
      <c r="R71" s="1"/>
    </row>
    <row r="72" ht="15.75" customHeight="1">
      <c r="A72" s="35"/>
      <c r="B72" s="35"/>
      <c r="C72" s="36"/>
      <c r="D72" s="60"/>
      <c r="E72" s="35"/>
      <c r="F72" s="35"/>
      <c r="G72" s="35"/>
      <c r="H72" s="35"/>
      <c r="I72" s="35"/>
      <c r="J72" s="35"/>
      <c r="K72" s="35"/>
      <c r="L72" s="37"/>
      <c r="M72" s="1"/>
      <c r="N72" s="38"/>
      <c r="O72" s="39"/>
      <c r="P72" s="1"/>
      <c r="Q72" s="1"/>
      <c r="R72" s="1"/>
    </row>
    <row r="73" ht="15.75" customHeight="1">
      <c r="A73" s="35"/>
      <c r="B73" s="35"/>
      <c r="C73" s="36"/>
      <c r="D73" s="60"/>
      <c r="E73" s="35"/>
      <c r="F73" s="35"/>
      <c r="G73" s="35"/>
      <c r="H73" s="35"/>
      <c r="I73" s="35"/>
      <c r="J73" s="35"/>
      <c r="K73" s="35"/>
      <c r="L73" s="37"/>
      <c r="M73" s="1"/>
      <c r="N73" s="38"/>
      <c r="O73" s="39"/>
      <c r="P73" s="1"/>
      <c r="Q73" s="1"/>
      <c r="R73" s="1"/>
    </row>
    <row r="74" ht="40.5" customHeight="1">
      <c r="A74" s="40"/>
      <c r="B74" s="40"/>
      <c r="C74" s="41"/>
      <c r="D74" s="17"/>
      <c r="E74" s="40"/>
      <c r="F74" s="40"/>
      <c r="G74" s="40"/>
      <c r="H74" s="40"/>
      <c r="I74" s="40"/>
      <c r="J74" s="40"/>
      <c r="K74" s="40"/>
      <c r="L74" s="24"/>
      <c r="M74" s="1"/>
      <c r="N74" s="38"/>
      <c r="O74" s="39"/>
      <c r="P74" s="1"/>
      <c r="Q74" s="1"/>
      <c r="R74" s="1"/>
    </row>
    <row r="75" ht="15.75" customHeight="1">
      <c r="A75" s="56" t="s">
        <v>55</v>
      </c>
      <c r="B75" s="28" t="s">
        <v>56</v>
      </c>
      <c r="C75" s="29" t="s">
        <v>24</v>
      </c>
      <c r="D75" s="59" t="s">
        <v>57</v>
      </c>
      <c r="E75" s="30" t="s">
        <v>58</v>
      </c>
      <c r="F75" s="30" t="s">
        <v>27</v>
      </c>
      <c r="G75" s="30" t="s">
        <v>59</v>
      </c>
      <c r="H75" s="44">
        <v>0.0</v>
      </c>
      <c r="I75" s="61">
        <v>1.0</v>
      </c>
      <c r="J75" s="57" t="s">
        <v>60</v>
      </c>
      <c r="K75" s="31" t="s">
        <v>61</v>
      </c>
      <c r="L75" s="45"/>
      <c r="M75" s="1"/>
      <c r="N75" s="38"/>
      <c r="O75" s="39"/>
      <c r="P75" s="1"/>
      <c r="Q75" s="1"/>
      <c r="R75" s="1"/>
    </row>
    <row r="76" ht="15.75" customHeight="1">
      <c r="A76" s="35"/>
      <c r="B76" s="35"/>
      <c r="C76" s="36"/>
      <c r="D76" s="60"/>
      <c r="E76" s="35"/>
      <c r="F76" s="35"/>
      <c r="G76" s="35"/>
      <c r="H76" s="35"/>
      <c r="I76" s="35"/>
      <c r="J76" s="35"/>
      <c r="K76" s="35"/>
      <c r="L76" s="37"/>
      <c r="M76" s="1"/>
      <c r="N76" s="38"/>
      <c r="O76" s="39"/>
      <c r="P76" s="1"/>
      <c r="Q76" s="1"/>
      <c r="R76" s="1"/>
    </row>
    <row r="77" ht="15.75" customHeight="1">
      <c r="A77" s="35"/>
      <c r="B77" s="35"/>
      <c r="C77" s="36"/>
      <c r="D77" s="60"/>
      <c r="E77" s="35"/>
      <c r="F77" s="35"/>
      <c r="G77" s="35"/>
      <c r="H77" s="35"/>
      <c r="I77" s="35"/>
      <c r="J77" s="35"/>
      <c r="K77" s="35"/>
      <c r="L77" s="37"/>
      <c r="M77" s="1"/>
      <c r="N77" s="38"/>
      <c r="O77" s="39"/>
      <c r="P77" s="1"/>
      <c r="Q77" s="1"/>
      <c r="R77" s="1"/>
    </row>
    <row r="78" ht="36.75" customHeight="1">
      <c r="A78" s="40"/>
      <c r="B78" s="40"/>
      <c r="C78" s="41"/>
      <c r="D78" s="17"/>
      <c r="E78" s="40"/>
      <c r="F78" s="40"/>
      <c r="G78" s="40"/>
      <c r="H78" s="40"/>
      <c r="I78" s="40"/>
      <c r="J78" s="40"/>
      <c r="K78" s="40"/>
      <c r="L78" s="24"/>
      <c r="M78" s="1"/>
      <c r="N78" s="38"/>
      <c r="O78" s="39"/>
      <c r="P78" s="1"/>
      <c r="Q78" s="1"/>
      <c r="R78" s="1"/>
    </row>
    <row r="79" ht="15.75" customHeight="1">
      <c r="A79" s="56" t="s">
        <v>62</v>
      </c>
      <c r="B79" s="28" t="s">
        <v>63</v>
      </c>
      <c r="C79" s="29" t="s">
        <v>24</v>
      </c>
      <c r="D79" s="62" t="s">
        <v>64</v>
      </c>
      <c r="E79" s="30" t="s">
        <v>65</v>
      </c>
      <c r="F79" s="30" t="s">
        <v>27</v>
      </c>
      <c r="G79" s="30" t="s">
        <v>59</v>
      </c>
      <c r="H79" s="44">
        <v>0.0</v>
      </c>
      <c r="I79" s="44">
        <v>1.0</v>
      </c>
      <c r="J79" s="57" t="s">
        <v>66</v>
      </c>
      <c r="K79" s="31" t="s">
        <v>67</v>
      </c>
      <c r="L79" s="32"/>
      <c r="M79" s="1"/>
      <c r="N79" s="38"/>
      <c r="O79" s="39"/>
      <c r="P79" s="1"/>
      <c r="Q79" s="1"/>
      <c r="R79" s="1"/>
    </row>
    <row r="80" ht="15.75" customHeight="1">
      <c r="A80" s="35"/>
      <c r="B80" s="35"/>
      <c r="C80" s="36"/>
      <c r="D80" s="60"/>
      <c r="E80" s="35"/>
      <c r="F80" s="35"/>
      <c r="G80" s="35"/>
      <c r="H80" s="35"/>
      <c r="I80" s="35"/>
      <c r="J80" s="35"/>
      <c r="K80" s="35"/>
      <c r="L80" s="37"/>
      <c r="M80" s="1"/>
      <c r="N80" s="38"/>
      <c r="O80" s="39"/>
      <c r="P80" s="1"/>
      <c r="Q80" s="1"/>
      <c r="R80" s="1"/>
    </row>
    <row r="81" ht="15.75" customHeight="1">
      <c r="A81" s="35"/>
      <c r="B81" s="35"/>
      <c r="C81" s="36"/>
      <c r="D81" s="60"/>
      <c r="E81" s="35"/>
      <c r="F81" s="35"/>
      <c r="G81" s="35"/>
      <c r="H81" s="35"/>
      <c r="I81" s="35"/>
      <c r="J81" s="35"/>
      <c r="K81" s="35"/>
      <c r="L81" s="37"/>
      <c r="M81" s="1"/>
      <c r="N81" s="38"/>
      <c r="O81" s="39"/>
      <c r="P81" s="1"/>
      <c r="Q81" s="1"/>
      <c r="R81" s="1"/>
    </row>
    <row r="82" ht="57.0" customHeight="1">
      <c r="A82" s="40"/>
      <c r="B82" s="40"/>
      <c r="C82" s="41"/>
      <c r="D82" s="17"/>
      <c r="E82" s="40"/>
      <c r="F82" s="40"/>
      <c r="G82" s="40"/>
      <c r="H82" s="40"/>
      <c r="I82" s="40"/>
      <c r="J82" s="40"/>
      <c r="K82" s="40"/>
      <c r="L82" s="24"/>
      <c r="M82" s="1"/>
      <c r="N82" s="38"/>
      <c r="O82" s="39"/>
      <c r="P82" s="1"/>
      <c r="Q82" s="1"/>
      <c r="R82" s="1"/>
    </row>
    <row r="83" ht="15.75" customHeight="1">
      <c r="A83" s="49" t="s">
        <v>68</v>
      </c>
      <c r="B83" s="63" t="s">
        <v>69</v>
      </c>
      <c r="C83" s="29" t="s">
        <v>38</v>
      </c>
      <c r="D83" s="64" t="s">
        <v>70</v>
      </c>
      <c r="E83" s="30" t="s">
        <v>34</v>
      </c>
      <c r="F83" s="30" t="s">
        <v>35</v>
      </c>
      <c r="G83" s="30" t="s">
        <v>28</v>
      </c>
      <c r="H83" s="30">
        <v>0.0</v>
      </c>
      <c r="I83" s="44">
        <v>1.0</v>
      </c>
      <c r="J83" s="30" t="s">
        <v>71</v>
      </c>
      <c r="K83" s="31" t="s">
        <v>30</v>
      </c>
      <c r="L83" s="32">
        <f>SUM(O83:O106)</f>
        <v>0</v>
      </c>
      <c r="M83" s="65"/>
      <c r="N83" s="66"/>
      <c r="O83" s="67"/>
      <c r="P83" s="1"/>
      <c r="Q83" s="1"/>
      <c r="R83" s="1"/>
    </row>
    <row r="84" ht="15.75" customHeight="1">
      <c r="A84" s="35"/>
      <c r="B84" s="68"/>
      <c r="C84" s="36"/>
      <c r="D84" s="46"/>
      <c r="E84" s="35"/>
      <c r="F84" s="35"/>
      <c r="G84" s="35"/>
      <c r="H84" s="35"/>
      <c r="I84" s="35"/>
      <c r="J84" s="35"/>
      <c r="K84" s="35"/>
      <c r="L84" s="37"/>
      <c r="M84" s="1"/>
      <c r="N84" s="66"/>
      <c r="O84" s="67"/>
      <c r="P84" s="1"/>
      <c r="Q84" s="1"/>
      <c r="R84" s="1"/>
    </row>
    <row r="85" ht="15.75" customHeight="1">
      <c r="A85" s="35"/>
      <c r="B85" s="68"/>
      <c r="C85" s="36"/>
      <c r="D85" s="46"/>
      <c r="E85" s="35"/>
      <c r="F85" s="35"/>
      <c r="G85" s="35"/>
      <c r="H85" s="35"/>
      <c r="I85" s="35"/>
      <c r="J85" s="35"/>
      <c r="K85" s="35"/>
      <c r="L85" s="37"/>
      <c r="M85" s="1"/>
      <c r="N85" s="66"/>
      <c r="O85" s="67"/>
      <c r="P85" s="1"/>
      <c r="Q85" s="1"/>
      <c r="R85" s="1"/>
    </row>
    <row r="86" ht="15.75" customHeight="1">
      <c r="A86" s="35"/>
      <c r="B86" s="68"/>
      <c r="C86" s="36"/>
      <c r="D86" s="46"/>
      <c r="E86" s="35"/>
      <c r="F86" s="35"/>
      <c r="G86" s="35"/>
      <c r="H86" s="35"/>
      <c r="I86" s="35"/>
      <c r="J86" s="35"/>
      <c r="K86" s="35"/>
      <c r="L86" s="37"/>
      <c r="M86" s="1"/>
      <c r="N86" s="66"/>
      <c r="O86" s="67"/>
      <c r="P86" s="1"/>
      <c r="Q86" s="1"/>
      <c r="R86" s="1"/>
    </row>
    <row r="87" ht="15.75" customHeight="1">
      <c r="A87" s="35"/>
      <c r="B87" s="68"/>
      <c r="C87" s="36"/>
      <c r="D87" s="46"/>
      <c r="E87" s="35"/>
      <c r="F87" s="35"/>
      <c r="G87" s="35"/>
      <c r="H87" s="35"/>
      <c r="I87" s="35"/>
      <c r="J87" s="35"/>
      <c r="K87" s="35"/>
      <c r="L87" s="37"/>
      <c r="M87" s="1"/>
      <c r="N87" s="66"/>
      <c r="O87" s="67"/>
      <c r="P87" s="1"/>
      <c r="Q87" s="1"/>
      <c r="R87" s="1"/>
    </row>
    <row r="88" ht="15.75" customHeight="1">
      <c r="A88" s="35"/>
      <c r="B88" s="68"/>
      <c r="C88" s="36"/>
      <c r="D88" s="46"/>
      <c r="E88" s="35"/>
      <c r="F88" s="35"/>
      <c r="G88" s="35"/>
      <c r="H88" s="35"/>
      <c r="I88" s="35"/>
      <c r="J88" s="35"/>
      <c r="K88" s="35"/>
      <c r="L88" s="37"/>
      <c r="M88" s="1"/>
      <c r="N88" s="66"/>
      <c r="O88" s="67"/>
      <c r="P88" s="1"/>
      <c r="Q88" s="1"/>
      <c r="R88" s="1"/>
    </row>
    <row r="89" ht="15.75" customHeight="1">
      <c r="A89" s="35"/>
      <c r="B89" s="68"/>
      <c r="C89" s="36"/>
      <c r="D89" s="46"/>
      <c r="E89" s="35"/>
      <c r="F89" s="35"/>
      <c r="G89" s="35"/>
      <c r="H89" s="35"/>
      <c r="I89" s="35"/>
      <c r="J89" s="35"/>
      <c r="K89" s="35"/>
      <c r="L89" s="37"/>
      <c r="M89" s="1"/>
      <c r="N89" s="66"/>
      <c r="O89" s="67"/>
      <c r="P89" s="1"/>
      <c r="Q89" s="1"/>
      <c r="R89" s="1"/>
    </row>
    <row r="90" ht="15.75" customHeight="1">
      <c r="A90" s="35"/>
      <c r="B90" s="68"/>
      <c r="C90" s="36"/>
      <c r="D90" s="46"/>
      <c r="E90" s="35"/>
      <c r="F90" s="35"/>
      <c r="G90" s="35"/>
      <c r="H90" s="35"/>
      <c r="I90" s="35"/>
      <c r="J90" s="35"/>
      <c r="K90" s="35"/>
      <c r="L90" s="37"/>
      <c r="M90" s="1"/>
      <c r="N90" s="66"/>
      <c r="O90" s="67"/>
      <c r="P90" s="1"/>
      <c r="Q90" s="1"/>
      <c r="R90" s="1"/>
    </row>
    <row r="91" ht="15.75" customHeight="1">
      <c r="A91" s="35"/>
      <c r="B91" s="68"/>
      <c r="C91" s="36"/>
      <c r="D91" s="46"/>
      <c r="E91" s="35"/>
      <c r="F91" s="35"/>
      <c r="G91" s="35"/>
      <c r="H91" s="35"/>
      <c r="I91" s="35"/>
      <c r="J91" s="35"/>
      <c r="K91" s="35"/>
      <c r="L91" s="37"/>
      <c r="M91" s="1"/>
      <c r="N91" s="66"/>
      <c r="O91" s="67"/>
      <c r="P91" s="1"/>
      <c r="Q91" s="1"/>
      <c r="R91" s="1"/>
    </row>
    <row r="92" ht="15.75" customHeight="1">
      <c r="A92" s="35"/>
      <c r="B92" s="68"/>
      <c r="C92" s="36"/>
      <c r="D92" s="46"/>
      <c r="E92" s="35"/>
      <c r="F92" s="35"/>
      <c r="G92" s="35"/>
      <c r="H92" s="35"/>
      <c r="I92" s="35"/>
      <c r="J92" s="35"/>
      <c r="K92" s="35"/>
      <c r="L92" s="37"/>
      <c r="M92" s="1"/>
      <c r="N92" s="66"/>
      <c r="O92" s="67"/>
      <c r="P92" s="1"/>
      <c r="Q92" s="1"/>
      <c r="R92" s="1"/>
    </row>
    <row r="93" ht="15.75" customHeight="1">
      <c r="A93" s="35"/>
      <c r="B93" s="68"/>
      <c r="C93" s="36"/>
      <c r="D93" s="46"/>
      <c r="E93" s="35"/>
      <c r="F93" s="35"/>
      <c r="G93" s="35"/>
      <c r="H93" s="35"/>
      <c r="I93" s="35"/>
      <c r="J93" s="35"/>
      <c r="K93" s="35"/>
      <c r="L93" s="37"/>
      <c r="M93" s="1"/>
      <c r="N93" s="66"/>
      <c r="O93" s="67"/>
      <c r="P93" s="1"/>
      <c r="Q93" s="1"/>
      <c r="R93" s="1"/>
    </row>
    <row r="94" ht="15.75" customHeight="1">
      <c r="A94" s="35"/>
      <c r="B94" s="68"/>
      <c r="C94" s="36"/>
      <c r="D94" s="46"/>
      <c r="E94" s="35"/>
      <c r="F94" s="35"/>
      <c r="G94" s="35"/>
      <c r="H94" s="35"/>
      <c r="I94" s="35"/>
      <c r="J94" s="35"/>
      <c r="K94" s="35"/>
      <c r="L94" s="37"/>
      <c r="M94" s="1"/>
      <c r="N94" s="66"/>
      <c r="O94" s="67"/>
      <c r="P94" s="1"/>
      <c r="Q94" s="1"/>
      <c r="R94" s="1"/>
    </row>
    <row r="95" ht="15.75" customHeight="1">
      <c r="A95" s="35"/>
      <c r="B95" s="68"/>
      <c r="C95" s="36"/>
      <c r="D95" s="46"/>
      <c r="E95" s="35"/>
      <c r="F95" s="35"/>
      <c r="G95" s="35"/>
      <c r="H95" s="35"/>
      <c r="I95" s="35"/>
      <c r="J95" s="35"/>
      <c r="K95" s="35"/>
      <c r="L95" s="37"/>
      <c r="M95" s="1"/>
      <c r="N95" s="66"/>
      <c r="O95" s="67"/>
      <c r="P95" s="1"/>
      <c r="Q95" s="1"/>
      <c r="R95" s="1"/>
    </row>
    <row r="96" ht="15.75" customHeight="1">
      <c r="A96" s="35"/>
      <c r="B96" s="68"/>
      <c r="C96" s="36"/>
      <c r="D96" s="46"/>
      <c r="E96" s="35"/>
      <c r="F96" s="35"/>
      <c r="G96" s="35"/>
      <c r="H96" s="35"/>
      <c r="I96" s="35"/>
      <c r="J96" s="35"/>
      <c r="K96" s="35"/>
      <c r="L96" s="37"/>
      <c r="M96" s="1"/>
      <c r="N96" s="66"/>
      <c r="O96" s="67"/>
      <c r="P96" s="1"/>
      <c r="Q96" s="1"/>
      <c r="R96" s="1"/>
    </row>
    <row r="97" ht="15.75" customHeight="1">
      <c r="A97" s="35"/>
      <c r="B97" s="68"/>
      <c r="C97" s="36"/>
      <c r="D97" s="46"/>
      <c r="E97" s="35"/>
      <c r="F97" s="35"/>
      <c r="G97" s="35"/>
      <c r="H97" s="35"/>
      <c r="I97" s="35"/>
      <c r="J97" s="35"/>
      <c r="K97" s="35"/>
      <c r="L97" s="37"/>
      <c r="M97" s="1"/>
      <c r="N97" s="66"/>
      <c r="O97" s="67"/>
      <c r="P97" s="1"/>
      <c r="Q97" s="1"/>
      <c r="R97" s="1"/>
    </row>
    <row r="98" ht="34.5" customHeight="1">
      <c r="A98" s="40"/>
      <c r="B98" s="18"/>
      <c r="C98" s="41"/>
      <c r="D98" s="23"/>
      <c r="E98" s="40"/>
      <c r="F98" s="40"/>
      <c r="G98" s="40"/>
      <c r="H98" s="40"/>
      <c r="I98" s="40"/>
      <c r="J98" s="40"/>
      <c r="K98" s="40"/>
      <c r="L98" s="24"/>
      <c r="M98" s="5"/>
      <c r="N98" s="66"/>
      <c r="O98" s="67"/>
      <c r="P98" s="1"/>
      <c r="Q98" s="1"/>
      <c r="R98" s="1"/>
    </row>
    <row r="99" ht="15.75" customHeight="1">
      <c r="A99" s="56" t="s">
        <v>72</v>
      </c>
      <c r="B99" s="28" t="s">
        <v>73</v>
      </c>
      <c r="C99" s="43" t="s">
        <v>24</v>
      </c>
      <c r="D99" s="28" t="s">
        <v>74</v>
      </c>
      <c r="E99" s="30" t="s">
        <v>75</v>
      </c>
      <c r="F99" s="30" t="s">
        <v>27</v>
      </c>
      <c r="G99" s="30" t="s">
        <v>59</v>
      </c>
      <c r="H99" s="44">
        <v>0.0</v>
      </c>
      <c r="I99" s="44">
        <v>1.0</v>
      </c>
      <c r="J99" s="30" t="s">
        <v>76</v>
      </c>
      <c r="K99" s="31" t="s">
        <v>77</v>
      </c>
      <c r="L99" s="58"/>
      <c r="M99" s="1"/>
      <c r="N99" s="66"/>
      <c r="O99" s="67"/>
      <c r="P99" s="1"/>
      <c r="Q99" s="1"/>
      <c r="R99" s="1"/>
    </row>
    <row r="100" ht="15.75" customHeight="1">
      <c r="A100" s="35"/>
      <c r="B100" s="35"/>
      <c r="C100" s="46"/>
      <c r="D100" s="35"/>
      <c r="E100" s="35"/>
      <c r="F100" s="35"/>
      <c r="G100" s="35"/>
      <c r="H100" s="35"/>
      <c r="I100" s="35"/>
      <c r="J100" s="35"/>
      <c r="K100" s="35"/>
      <c r="L100" s="37"/>
      <c r="M100" s="1"/>
      <c r="N100" s="66"/>
      <c r="O100" s="67"/>
      <c r="P100" s="1"/>
      <c r="Q100" s="1"/>
      <c r="R100" s="1"/>
    </row>
    <row r="101" ht="15.75" customHeight="1">
      <c r="A101" s="35"/>
      <c r="B101" s="35"/>
      <c r="C101" s="46"/>
      <c r="D101" s="35"/>
      <c r="E101" s="35"/>
      <c r="F101" s="35"/>
      <c r="G101" s="35"/>
      <c r="H101" s="35"/>
      <c r="I101" s="35"/>
      <c r="J101" s="35"/>
      <c r="K101" s="35"/>
      <c r="L101" s="37"/>
      <c r="M101" s="1"/>
      <c r="N101" s="66"/>
      <c r="O101" s="67"/>
      <c r="P101" s="1"/>
      <c r="Q101" s="1"/>
      <c r="R101" s="1"/>
    </row>
    <row r="102" ht="54.0" customHeight="1">
      <c r="A102" s="40"/>
      <c r="B102" s="40"/>
      <c r="C102" s="23"/>
      <c r="D102" s="40"/>
      <c r="E102" s="40"/>
      <c r="F102" s="40"/>
      <c r="G102" s="40"/>
      <c r="H102" s="40"/>
      <c r="I102" s="40"/>
      <c r="J102" s="40"/>
      <c r="K102" s="40"/>
      <c r="L102" s="24"/>
      <c r="M102" s="1"/>
      <c r="N102" s="66"/>
      <c r="O102" s="67"/>
      <c r="P102" s="1"/>
      <c r="Q102" s="1"/>
      <c r="R102" s="1"/>
    </row>
    <row r="103" ht="15.75" customHeight="1">
      <c r="A103" s="56" t="s">
        <v>78</v>
      </c>
      <c r="B103" s="69" t="s">
        <v>79</v>
      </c>
      <c r="C103" s="43" t="s">
        <v>24</v>
      </c>
      <c r="D103" s="59" t="s">
        <v>80</v>
      </c>
      <c r="E103" s="30" t="s">
        <v>81</v>
      </c>
      <c r="F103" s="30" t="s">
        <v>27</v>
      </c>
      <c r="G103" s="30" t="s">
        <v>59</v>
      </c>
      <c r="H103" s="44">
        <v>0.0</v>
      </c>
      <c r="I103" s="44">
        <v>1.0</v>
      </c>
      <c r="J103" s="30" t="s">
        <v>82</v>
      </c>
      <c r="K103" s="31" t="s">
        <v>83</v>
      </c>
      <c r="L103" s="45"/>
      <c r="M103" s="1"/>
      <c r="N103" s="66"/>
      <c r="O103" s="67"/>
      <c r="P103" s="1"/>
      <c r="Q103" s="1"/>
      <c r="R103" s="1"/>
    </row>
    <row r="104" ht="15.75" customHeight="1">
      <c r="A104" s="35"/>
      <c r="B104" s="70"/>
      <c r="C104" s="46"/>
      <c r="D104" s="60"/>
      <c r="E104" s="35"/>
      <c r="F104" s="35"/>
      <c r="G104" s="35"/>
      <c r="H104" s="35"/>
      <c r="I104" s="35"/>
      <c r="J104" s="35"/>
      <c r="K104" s="35"/>
      <c r="L104" s="37"/>
      <c r="M104" s="1"/>
      <c r="N104" s="66"/>
      <c r="O104" s="67"/>
      <c r="P104" s="1"/>
      <c r="Q104" s="1"/>
      <c r="R104" s="1"/>
    </row>
    <row r="105" ht="15.75" customHeight="1">
      <c r="A105" s="35"/>
      <c r="B105" s="70"/>
      <c r="C105" s="46"/>
      <c r="D105" s="60"/>
      <c r="E105" s="35"/>
      <c r="F105" s="35"/>
      <c r="G105" s="35"/>
      <c r="H105" s="35"/>
      <c r="I105" s="35"/>
      <c r="J105" s="35"/>
      <c r="K105" s="35"/>
      <c r="L105" s="37"/>
      <c r="M105" s="1"/>
      <c r="N105" s="66"/>
      <c r="O105" s="67"/>
      <c r="P105" s="1"/>
      <c r="Q105" s="1"/>
      <c r="R105" s="1"/>
    </row>
    <row r="106" ht="33.0" customHeight="1">
      <c r="A106" s="40"/>
      <c r="B106" s="16"/>
      <c r="C106" s="23"/>
      <c r="D106" s="17"/>
      <c r="E106" s="40"/>
      <c r="F106" s="40"/>
      <c r="G106" s="40"/>
      <c r="H106" s="40"/>
      <c r="I106" s="40"/>
      <c r="J106" s="40"/>
      <c r="K106" s="40"/>
      <c r="L106" s="24"/>
      <c r="M106" s="1"/>
      <c r="N106" s="66"/>
      <c r="O106" s="67"/>
      <c r="P106" s="1"/>
      <c r="Q106" s="1"/>
      <c r="R106" s="1"/>
    </row>
    <row r="107" ht="15.75" customHeight="1">
      <c r="A107" s="56" t="s">
        <v>84</v>
      </c>
      <c r="B107" s="28" t="s">
        <v>85</v>
      </c>
      <c r="C107" s="43" t="s">
        <v>24</v>
      </c>
      <c r="D107" s="30" t="s">
        <v>86</v>
      </c>
      <c r="E107" s="30" t="s">
        <v>87</v>
      </c>
      <c r="F107" s="30" t="s">
        <v>27</v>
      </c>
      <c r="G107" s="30" t="s">
        <v>59</v>
      </c>
      <c r="H107" s="44">
        <v>0.0</v>
      </c>
      <c r="I107" s="44">
        <v>1.0</v>
      </c>
      <c r="J107" s="30" t="s">
        <v>88</v>
      </c>
      <c r="K107" s="71" t="s">
        <v>89</v>
      </c>
      <c r="L107" s="72"/>
      <c r="M107" s="1"/>
      <c r="N107" s="38"/>
      <c r="O107" s="39"/>
      <c r="P107" s="1"/>
      <c r="Q107" s="1"/>
      <c r="R107" s="1"/>
    </row>
    <row r="108" ht="15.75" customHeight="1">
      <c r="A108" s="35"/>
      <c r="B108" s="35"/>
      <c r="C108" s="46"/>
      <c r="D108" s="35"/>
      <c r="E108" s="35"/>
      <c r="F108" s="35"/>
      <c r="G108" s="35"/>
      <c r="H108" s="35"/>
      <c r="I108" s="35"/>
      <c r="J108" s="35"/>
      <c r="K108" s="35"/>
      <c r="L108" s="35"/>
      <c r="M108" s="1"/>
      <c r="N108" s="38"/>
      <c r="O108" s="39"/>
      <c r="P108" s="1"/>
      <c r="Q108" s="1"/>
      <c r="R108" s="1"/>
    </row>
    <row r="109" ht="15.75" customHeight="1">
      <c r="A109" s="35"/>
      <c r="B109" s="35"/>
      <c r="C109" s="46"/>
      <c r="D109" s="35"/>
      <c r="E109" s="35"/>
      <c r="F109" s="35"/>
      <c r="G109" s="35"/>
      <c r="H109" s="35"/>
      <c r="I109" s="35"/>
      <c r="J109" s="35"/>
      <c r="K109" s="35"/>
      <c r="L109" s="35"/>
      <c r="M109" s="1"/>
      <c r="N109" s="38"/>
      <c r="O109" s="39"/>
      <c r="P109" s="1"/>
      <c r="Q109" s="1"/>
      <c r="R109" s="1"/>
    </row>
    <row r="110" ht="40.5" customHeight="1">
      <c r="A110" s="40"/>
      <c r="B110" s="40"/>
      <c r="C110" s="23"/>
      <c r="D110" s="40"/>
      <c r="E110" s="40"/>
      <c r="F110" s="40"/>
      <c r="G110" s="40"/>
      <c r="H110" s="40"/>
      <c r="I110" s="40"/>
      <c r="J110" s="40"/>
      <c r="K110" s="40"/>
      <c r="L110" s="40"/>
      <c r="M110" s="1"/>
      <c r="N110" s="38"/>
      <c r="O110" s="39"/>
      <c r="P110" s="1"/>
      <c r="Q110" s="1"/>
      <c r="R110" s="1"/>
    </row>
    <row r="111" ht="15.75" customHeight="1">
      <c r="A111" s="42" t="s">
        <v>90</v>
      </c>
      <c r="B111" s="28" t="s">
        <v>91</v>
      </c>
      <c r="C111" s="29" t="s">
        <v>24</v>
      </c>
      <c r="D111" s="30" t="s">
        <v>92</v>
      </c>
      <c r="E111" s="30" t="s">
        <v>34</v>
      </c>
      <c r="F111" s="30" t="s">
        <v>35</v>
      </c>
      <c r="G111" s="30" t="s">
        <v>28</v>
      </c>
      <c r="H111" s="30">
        <v>0.0</v>
      </c>
      <c r="I111" s="44">
        <v>4.0</v>
      </c>
      <c r="J111" s="30" t="s">
        <v>93</v>
      </c>
      <c r="K111" s="31" t="s">
        <v>94</v>
      </c>
      <c r="L111" s="45"/>
      <c r="M111" s="1"/>
      <c r="N111" s="38"/>
      <c r="O111" s="39"/>
      <c r="P111" s="1"/>
      <c r="Q111" s="1"/>
      <c r="R111" s="1"/>
    </row>
    <row r="112" ht="15.75" customHeight="1">
      <c r="A112" s="35"/>
      <c r="B112" s="35"/>
      <c r="C112" s="36"/>
      <c r="D112" s="35"/>
      <c r="E112" s="35"/>
      <c r="F112" s="35"/>
      <c r="G112" s="35"/>
      <c r="H112" s="35"/>
      <c r="I112" s="35"/>
      <c r="J112" s="35"/>
      <c r="K112" s="35"/>
      <c r="L112" s="37"/>
      <c r="M112" s="1"/>
      <c r="N112" s="38"/>
      <c r="O112" s="39"/>
      <c r="P112" s="1"/>
      <c r="Q112" s="1"/>
      <c r="R112" s="1"/>
    </row>
    <row r="113" ht="15.75" customHeight="1">
      <c r="A113" s="35"/>
      <c r="B113" s="35"/>
      <c r="C113" s="36"/>
      <c r="D113" s="35"/>
      <c r="E113" s="35"/>
      <c r="F113" s="35"/>
      <c r="G113" s="35"/>
      <c r="H113" s="35"/>
      <c r="I113" s="35"/>
      <c r="J113" s="35"/>
      <c r="K113" s="35"/>
      <c r="L113" s="37"/>
      <c r="M113" s="1"/>
      <c r="N113" s="38"/>
      <c r="O113" s="39"/>
      <c r="P113" s="1"/>
      <c r="Q113" s="1"/>
      <c r="R113" s="1"/>
    </row>
    <row r="114" ht="57.0" customHeight="1">
      <c r="A114" s="40"/>
      <c r="B114" s="40"/>
      <c r="C114" s="41"/>
      <c r="D114" s="40"/>
      <c r="E114" s="40"/>
      <c r="F114" s="40"/>
      <c r="G114" s="40"/>
      <c r="H114" s="40"/>
      <c r="I114" s="40"/>
      <c r="J114" s="40"/>
      <c r="K114" s="40"/>
      <c r="L114" s="37"/>
      <c r="M114" s="1"/>
      <c r="N114" s="73"/>
      <c r="O114" s="74"/>
      <c r="P114" s="1"/>
      <c r="Q114" s="1"/>
      <c r="R114" s="1"/>
    </row>
    <row r="115" ht="15.75" customHeight="1">
      <c r="A115" s="75" t="s">
        <v>95</v>
      </c>
      <c r="B115" s="63" t="s">
        <v>96</v>
      </c>
      <c r="C115" s="43" t="s">
        <v>38</v>
      </c>
      <c r="D115" s="43" t="s">
        <v>97</v>
      </c>
      <c r="E115" s="43" t="s">
        <v>34</v>
      </c>
      <c r="F115" s="43" t="s">
        <v>35</v>
      </c>
      <c r="G115" s="43" t="s">
        <v>28</v>
      </c>
      <c r="H115" s="76">
        <v>0.0</v>
      </c>
      <c r="I115" s="77">
        <v>25050.0</v>
      </c>
      <c r="J115" s="30" t="s">
        <v>98</v>
      </c>
      <c r="K115" s="31" t="s">
        <v>99</v>
      </c>
      <c r="L115" s="32">
        <f>SUM(O115:O140)/2</f>
        <v>0</v>
      </c>
      <c r="M115" s="78"/>
      <c r="N115" s="66"/>
      <c r="O115" s="67"/>
      <c r="P115" s="1"/>
      <c r="Q115" s="1"/>
      <c r="R115" s="1"/>
    </row>
    <row r="116" ht="15.75" customHeight="1">
      <c r="A116" s="35"/>
      <c r="B116" s="68"/>
      <c r="C116" s="46"/>
      <c r="D116" s="46"/>
      <c r="E116" s="46"/>
      <c r="F116" s="46"/>
      <c r="G116" s="46"/>
      <c r="H116" s="46"/>
      <c r="I116" s="46"/>
      <c r="J116" s="35"/>
      <c r="K116" s="35"/>
      <c r="L116" s="37"/>
      <c r="M116" s="79"/>
      <c r="N116" s="66"/>
      <c r="O116" s="67"/>
      <c r="P116" s="1"/>
      <c r="Q116" s="1"/>
      <c r="R116" s="1"/>
    </row>
    <row r="117" ht="15.75" customHeight="1">
      <c r="A117" s="35"/>
      <c r="B117" s="68"/>
      <c r="C117" s="46"/>
      <c r="D117" s="46"/>
      <c r="E117" s="46"/>
      <c r="F117" s="46"/>
      <c r="G117" s="46"/>
      <c r="H117" s="46"/>
      <c r="I117" s="46"/>
      <c r="J117" s="35"/>
      <c r="K117" s="35"/>
      <c r="L117" s="37"/>
      <c r="M117" s="79"/>
      <c r="N117" s="66"/>
      <c r="O117" s="67"/>
      <c r="P117" s="1"/>
      <c r="Q117" s="1"/>
      <c r="R117" s="1"/>
    </row>
    <row r="118" ht="15.75" customHeight="1">
      <c r="A118" s="35"/>
      <c r="B118" s="68"/>
      <c r="C118" s="46"/>
      <c r="D118" s="46"/>
      <c r="E118" s="46"/>
      <c r="F118" s="46"/>
      <c r="G118" s="46"/>
      <c r="H118" s="46"/>
      <c r="I118" s="46"/>
      <c r="J118" s="35"/>
      <c r="K118" s="35"/>
      <c r="L118" s="37"/>
      <c r="M118" s="79"/>
      <c r="N118" s="66"/>
      <c r="O118" s="67"/>
      <c r="P118" s="1"/>
      <c r="Q118" s="1"/>
      <c r="R118" s="1"/>
    </row>
    <row r="119" ht="15.75" customHeight="1">
      <c r="A119" s="35"/>
      <c r="B119" s="68"/>
      <c r="C119" s="46"/>
      <c r="D119" s="46"/>
      <c r="E119" s="46"/>
      <c r="F119" s="46"/>
      <c r="G119" s="46"/>
      <c r="H119" s="46"/>
      <c r="I119" s="46"/>
      <c r="J119" s="35"/>
      <c r="K119" s="35"/>
      <c r="L119" s="37"/>
      <c r="M119" s="79"/>
      <c r="N119" s="66"/>
      <c r="O119" s="67"/>
      <c r="P119" s="1"/>
      <c r="Q119" s="1"/>
      <c r="R119" s="1"/>
    </row>
    <row r="120" ht="15.75" customHeight="1">
      <c r="A120" s="35"/>
      <c r="B120" s="68"/>
      <c r="C120" s="46"/>
      <c r="D120" s="46"/>
      <c r="E120" s="46"/>
      <c r="F120" s="46"/>
      <c r="G120" s="46"/>
      <c r="H120" s="46"/>
      <c r="I120" s="46"/>
      <c r="J120" s="35"/>
      <c r="K120" s="35"/>
      <c r="L120" s="37"/>
      <c r="M120" s="79"/>
      <c r="N120" s="66"/>
      <c r="O120" s="67"/>
      <c r="P120" s="1"/>
      <c r="Q120" s="1"/>
      <c r="R120" s="1"/>
    </row>
    <row r="121" ht="15.75" customHeight="1">
      <c r="A121" s="35"/>
      <c r="B121" s="68"/>
      <c r="C121" s="46"/>
      <c r="D121" s="46"/>
      <c r="E121" s="46"/>
      <c r="F121" s="46"/>
      <c r="G121" s="46"/>
      <c r="H121" s="46"/>
      <c r="I121" s="46"/>
      <c r="J121" s="35"/>
      <c r="K121" s="35"/>
      <c r="L121" s="37"/>
      <c r="M121" s="79"/>
      <c r="N121" s="66"/>
      <c r="O121" s="67"/>
      <c r="P121" s="1"/>
      <c r="Q121" s="1"/>
      <c r="R121" s="1"/>
    </row>
    <row r="122" ht="15.75" customHeight="1">
      <c r="A122" s="35"/>
      <c r="B122" s="68"/>
      <c r="C122" s="46"/>
      <c r="D122" s="46"/>
      <c r="E122" s="46"/>
      <c r="F122" s="46"/>
      <c r="G122" s="46"/>
      <c r="H122" s="46"/>
      <c r="I122" s="46"/>
      <c r="J122" s="35"/>
      <c r="K122" s="35"/>
      <c r="L122" s="37"/>
      <c r="M122" s="79"/>
      <c r="N122" s="66"/>
      <c r="O122" s="67"/>
      <c r="P122" s="1"/>
      <c r="Q122" s="1"/>
      <c r="R122" s="1"/>
    </row>
    <row r="123" ht="15.75" customHeight="1">
      <c r="A123" s="35"/>
      <c r="B123" s="68"/>
      <c r="C123" s="46"/>
      <c r="D123" s="46"/>
      <c r="E123" s="46"/>
      <c r="F123" s="46"/>
      <c r="G123" s="46"/>
      <c r="H123" s="46"/>
      <c r="I123" s="46"/>
      <c r="J123" s="35"/>
      <c r="K123" s="35"/>
      <c r="L123" s="37"/>
      <c r="M123" s="79"/>
      <c r="N123" s="66"/>
      <c r="O123" s="67"/>
      <c r="P123" s="1"/>
      <c r="Q123" s="1"/>
      <c r="R123" s="1"/>
    </row>
    <row r="124" ht="15.75" customHeight="1">
      <c r="A124" s="35"/>
      <c r="B124" s="68"/>
      <c r="C124" s="46"/>
      <c r="D124" s="46"/>
      <c r="E124" s="46"/>
      <c r="F124" s="46"/>
      <c r="G124" s="46"/>
      <c r="H124" s="46"/>
      <c r="I124" s="46"/>
      <c r="J124" s="35"/>
      <c r="K124" s="35"/>
      <c r="L124" s="37"/>
      <c r="M124" s="79"/>
      <c r="N124" s="66"/>
      <c r="O124" s="67"/>
      <c r="P124" s="1"/>
      <c r="Q124" s="1"/>
      <c r="R124" s="1"/>
    </row>
    <row r="125" ht="15.75" customHeight="1">
      <c r="A125" s="35"/>
      <c r="B125" s="68"/>
      <c r="C125" s="46"/>
      <c r="D125" s="46"/>
      <c r="E125" s="46"/>
      <c r="F125" s="46"/>
      <c r="G125" s="46"/>
      <c r="H125" s="46"/>
      <c r="I125" s="46"/>
      <c r="J125" s="35"/>
      <c r="K125" s="35"/>
      <c r="L125" s="37"/>
      <c r="M125" s="79"/>
      <c r="N125" s="66"/>
      <c r="O125" s="67"/>
      <c r="P125" s="1"/>
      <c r="Q125" s="1"/>
      <c r="R125" s="1"/>
    </row>
    <row r="126" ht="15.75" customHeight="1">
      <c r="A126" s="35"/>
      <c r="B126" s="68"/>
      <c r="C126" s="46"/>
      <c r="D126" s="46"/>
      <c r="E126" s="46"/>
      <c r="F126" s="46"/>
      <c r="G126" s="46"/>
      <c r="H126" s="46"/>
      <c r="I126" s="46"/>
      <c r="J126" s="35"/>
      <c r="K126" s="35"/>
      <c r="L126" s="37"/>
      <c r="M126" s="79"/>
      <c r="N126" s="66"/>
      <c r="O126" s="67"/>
      <c r="P126" s="1"/>
      <c r="Q126" s="1"/>
      <c r="R126" s="1"/>
    </row>
    <row r="127" ht="15.75" customHeight="1">
      <c r="A127" s="35"/>
      <c r="B127" s="68"/>
      <c r="C127" s="46"/>
      <c r="D127" s="46"/>
      <c r="E127" s="46"/>
      <c r="F127" s="46"/>
      <c r="G127" s="46"/>
      <c r="H127" s="46"/>
      <c r="I127" s="46"/>
      <c r="J127" s="35"/>
      <c r="K127" s="35"/>
      <c r="L127" s="37"/>
      <c r="M127" s="79"/>
      <c r="N127" s="66"/>
      <c r="O127" s="67"/>
      <c r="P127" s="1"/>
      <c r="Q127" s="1"/>
      <c r="R127" s="1"/>
    </row>
    <row r="128">
      <c r="A128" s="40"/>
      <c r="B128" s="80"/>
      <c r="C128" s="23"/>
      <c r="D128" s="81"/>
      <c r="E128" s="23"/>
      <c r="F128" s="23"/>
      <c r="G128" s="23"/>
      <c r="H128" s="23"/>
      <c r="I128" s="23"/>
      <c r="J128" s="40"/>
      <c r="K128" s="40"/>
      <c r="L128" s="24"/>
      <c r="M128" s="82"/>
      <c r="N128" s="66"/>
      <c r="O128" s="67"/>
      <c r="P128" s="1"/>
      <c r="Q128" s="1"/>
      <c r="R128" s="1"/>
    </row>
    <row r="129" ht="15.75" customHeight="1">
      <c r="A129" s="83" t="s">
        <v>100</v>
      </c>
      <c r="B129" s="28" t="s">
        <v>101</v>
      </c>
      <c r="C129" s="29" t="s">
        <v>24</v>
      </c>
      <c r="D129" s="30" t="s">
        <v>102</v>
      </c>
      <c r="E129" s="30" t="s">
        <v>103</v>
      </c>
      <c r="F129" s="30" t="s">
        <v>27</v>
      </c>
      <c r="G129" s="30" t="s">
        <v>28</v>
      </c>
      <c r="H129" s="44">
        <v>0.0</v>
      </c>
      <c r="I129" s="44">
        <v>0.0</v>
      </c>
      <c r="J129" s="30" t="s">
        <v>104</v>
      </c>
      <c r="K129" s="31" t="s">
        <v>105</v>
      </c>
      <c r="L129" s="58"/>
      <c r="M129" s="1"/>
      <c r="N129" s="66"/>
      <c r="O129" s="67"/>
      <c r="P129" s="1"/>
      <c r="Q129" s="1"/>
      <c r="R129" s="1"/>
    </row>
    <row r="130" ht="15.75" customHeight="1">
      <c r="A130" s="35"/>
      <c r="B130" s="35"/>
      <c r="C130" s="36"/>
      <c r="D130" s="35"/>
      <c r="E130" s="35"/>
      <c r="F130" s="35"/>
      <c r="G130" s="35"/>
      <c r="H130" s="35"/>
      <c r="I130" s="35"/>
      <c r="J130" s="35"/>
      <c r="K130" s="35"/>
      <c r="L130" s="37"/>
      <c r="M130" s="1"/>
      <c r="N130" s="66"/>
      <c r="O130" s="67"/>
      <c r="P130" s="1"/>
      <c r="Q130" s="1"/>
      <c r="R130" s="1"/>
    </row>
    <row r="131" ht="15.75" customHeight="1">
      <c r="A131" s="35"/>
      <c r="B131" s="35"/>
      <c r="C131" s="36"/>
      <c r="D131" s="35"/>
      <c r="E131" s="35"/>
      <c r="F131" s="35"/>
      <c r="G131" s="35"/>
      <c r="H131" s="35"/>
      <c r="I131" s="35"/>
      <c r="J131" s="35"/>
      <c r="K131" s="35"/>
      <c r="L131" s="37"/>
      <c r="M131" s="1"/>
      <c r="N131" s="66"/>
      <c r="O131" s="67"/>
      <c r="P131" s="1"/>
      <c r="Q131" s="1"/>
      <c r="R131" s="1"/>
    </row>
    <row r="132" ht="46.5" customHeight="1">
      <c r="A132" s="40"/>
      <c r="B132" s="40"/>
      <c r="C132" s="41"/>
      <c r="D132" s="40"/>
      <c r="E132" s="40"/>
      <c r="F132" s="40"/>
      <c r="G132" s="40"/>
      <c r="H132" s="40"/>
      <c r="I132" s="40"/>
      <c r="J132" s="40"/>
      <c r="K132" s="40"/>
      <c r="L132" s="24"/>
      <c r="M132" s="1"/>
      <c r="N132" s="66"/>
      <c r="O132" s="67"/>
      <c r="P132" s="1"/>
      <c r="Q132" s="1"/>
      <c r="R132" s="1"/>
    </row>
    <row r="133" ht="15.75" customHeight="1">
      <c r="A133" s="83" t="s">
        <v>106</v>
      </c>
      <c r="B133" s="28" t="s">
        <v>107</v>
      </c>
      <c r="C133" s="29" t="s">
        <v>24</v>
      </c>
      <c r="D133" s="59" t="s">
        <v>108</v>
      </c>
      <c r="E133" s="30" t="s">
        <v>109</v>
      </c>
      <c r="F133" s="30" t="s">
        <v>27</v>
      </c>
      <c r="G133" s="30" t="s">
        <v>28</v>
      </c>
      <c r="H133" s="44">
        <v>0.0</v>
      </c>
      <c r="I133" s="44">
        <v>0.0</v>
      </c>
      <c r="J133" s="30" t="s">
        <v>98</v>
      </c>
      <c r="K133" s="31" t="s">
        <v>110</v>
      </c>
      <c r="L133" s="45"/>
      <c r="M133" s="1"/>
      <c r="N133" s="66"/>
      <c r="O133" s="67"/>
      <c r="P133" s="1"/>
      <c r="Q133" s="1"/>
      <c r="R133" s="1"/>
    </row>
    <row r="134" ht="15.75" customHeight="1">
      <c r="A134" s="35"/>
      <c r="B134" s="35"/>
      <c r="C134" s="36"/>
      <c r="D134" s="60"/>
      <c r="E134" s="35"/>
      <c r="F134" s="35"/>
      <c r="G134" s="35"/>
      <c r="H134" s="35"/>
      <c r="I134" s="35"/>
      <c r="J134" s="35"/>
      <c r="K134" s="35"/>
      <c r="L134" s="37"/>
      <c r="M134" s="1"/>
      <c r="N134" s="66"/>
      <c r="O134" s="67"/>
      <c r="P134" s="1"/>
      <c r="Q134" s="1"/>
      <c r="R134" s="1"/>
    </row>
    <row r="135" ht="37.5" customHeight="1">
      <c r="A135" s="35"/>
      <c r="B135" s="35"/>
      <c r="C135" s="36"/>
      <c r="D135" s="60"/>
      <c r="E135" s="35"/>
      <c r="F135" s="35"/>
      <c r="G135" s="35"/>
      <c r="H135" s="35"/>
      <c r="I135" s="35"/>
      <c r="J135" s="35"/>
      <c r="K135" s="35"/>
      <c r="L135" s="37"/>
      <c r="M135" s="1"/>
      <c r="N135" s="66"/>
      <c r="O135" s="67"/>
      <c r="P135" s="1"/>
      <c r="Q135" s="1"/>
      <c r="R135" s="1"/>
    </row>
    <row r="136" ht="15.75" customHeight="1">
      <c r="A136" s="40"/>
      <c r="B136" s="40"/>
      <c r="C136" s="41"/>
      <c r="D136" s="17"/>
      <c r="E136" s="40"/>
      <c r="F136" s="40"/>
      <c r="G136" s="40"/>
      <c r="H136" s="40"/>
      <c r="I136" s="40"/>
      <c r="J136" s="40"/>
      <c r="K136" s="40"/>
      <c r="L136" s="37"/>
      <c r="M136" s="1"/>
      <c r="N136" s="66"/>
      <c r="O136" s="67"/>
      <c r="P136" s="1"/>
      <c r="Q136" s="1"/>
      <c r="R136" s="1"/>
    </row>
    <row r="137" ht="15.75" customHeight="1">
      <c r="A137" s="75" t="s">
        <v>111</v>
      </c>
      <c r="B137" s="28" t="s">
        <v>112</v>
      </c>
      <c r="C137" s="29" t="s">
        <v>38</v>
      </c>
      <c r="D137" s="30" t="s">
        <v>112</v>
      </c>
      <c r="E137" s="30" t="s">
        <v>113</v>
      </c>
      <c r="F137" s="30" t="s">
        <v>34</v>
      </c>
      <c r="G137" s="30" t="s">
        <v>28</v>
      </c>
      <c r="H137" s="30" t="s">
        <v>28</v>
      </c>
      <c r="I137" s="44">
        <v>0.0</v>
      </c>
      <c r="J137" s="30" t="s">
        <v>114</v>
      </c>
      <c r="K137" s="31" t="s">
        <v>115</v>
      </c>
      <c r="L137" s="32">
        <f>SUM(O115:O140)/2</f>
        <v>0</v>
      </c>
      <c r="M137" s="78"/>
      <c r="N137" s="66"/>
      <c r="O137" s="67"/>
      <c r="P137" s="1"/>
      <c r="Q137" s="1"/>
      <c r="R137" s="1"/>
    </row>
    <row r="138" ht="15.75" customHeight="1">
      <c r="A138" s="35"/>
      <c r="B138" s="35"/>
      <c r="C138" s="36"/>
      <c r="D138" s="35"/>
      <c r="E138" s="35"/>
      <c r="F138" s="35"/>
      <c r="G138" s="35"/>
      <c r="H138" s="35"/>
      <c r="I138" s="35"/>
      <c r="J138" s="35"/>
      <c r="K138" s="35"/>
      <c r="L138" s="37"/>
      <c r="M138" s="79"/>
      <c r="N138" s="66"/>
      <c r="O138" s="67"/>
      <c r="P138" s="1"/>
      <c r="Q138" s="1"/>
      <c r="R138" s="1"/>
    </row>
    <row r="139" ht="15.75" customHeight="1">
      <c r="A139" s="35"/>
      <c r="B139" s="35"/>
      <c r="C139" s="36"/>
      <c r="D139" s="35"/>
      <c r="E139" s="35"/>
      <c r="F139" s="35"/>
      <c r="G139" s="35"/>
      <c r="H139" s="35"/>
      <c r="I139" s="35"/>
      <c r="J139" s="35"/>
      <c r="K139" s="35"/>
      <c r="L139" s="37"/>
      <c r="M139" s="79"/>
      <c r="N139" s="66"/>
      <c r="O139" s="67"/>
      <c r="P139" s="1"/>
      <c r="Q139" s="1"/>
      <c r="R139" s="1"/>
    </row>
    <row r="140" ht="23.25" customHeight="1">
      <c r="A140" s="40"/>
      <c r="B140" s="40"/>
      <c r="C140" s="41"/>
      <c r="D140" s="40"/>
      <c r="E140" s="40"/>
      <c r="F140" s="40"/>
      <c r="G140" s="40"/>
      <c r="H140" s="40"/>
      <c r="I140" s="40"/>
      <c r="J140" s="40"/>
      <c r="K140" s="40"/>
      <c r="L140" s="24"/>
      <c r="M140" s="82"/>
      <c r="N140" s="66"/>
      <c r="O140" s="67"/>
      <c r="P140" s="1"/>
      <c r="Q140" s="1"/>
      <c r="R140" s="1"/>
    </row>
    <row r="141" ht="15.75" customHeight="1">
      <c r="A141" s="83" t="s">
        <v>116</v>
      </c>
      <c r="B141" s="28" t="s">
        <v>117</v>
      </c>
      <c r="C141" s="29" t="s">
        <v>24</v>
      </c>
      <c r="D141" s="30" t="s">
        <v>118</v>
      </c>
      <c r="E141" s="30" t="s">
        <v>119</v>
      </c>
      <c r="F141" s="30" t="s">
        <v>27</v>
      </c>
      <c r="G141" s="30" t="s">
        <v>28</v>
      </c>
      <c r="H141" s="44">
        <v>0.0</v>
      </c>
      <c r="I141" s="44">
        <v>1.0</v>
      </c>
      <c r="J141" s="30" t="s">
        <v>120</v>
      </c>
      <c r="K141" s="31" t="s">
        <v>121</v>
      </c>
      <c r="L141" s="58"/>
      <c r="M141" s="1"/>
      <c r="N141" s="38"/>
      <c r="O141" s="39"/>
      <c r="P141" s="1"/>
      <c r="Q141" s="1"/>
      <c r="R141" s="1"/>
    </row>
    <row r="142" ht="15.75" customHeight="1">
      <c r="A142" s="35"/>
      <c r="B142" s="35"/>
      <c r="C142" s="36"/>
      <c r="D142" s="35"/>
      <c r="E142" s="35"/>
      <c r="F142" s="35"/>
      <c r="G142" s="35"/>
      <c r="H142" s="35"/>
      <c r="I142" s="35"/>
      <c r="J142" s="35"/>
      <c r="K142" s="35"/>
      <c r="L142" s="37"/>
      <c r="M142" s="1"/>
      <c r="N142" s="38"/>
      <c r="O142" s="39"/>
      <c r="P142" s="1"/>
      <c r="Q142" s="1"/>
      <c r="R142" s="1"/>
    </row>
    <row r="143" ht="15.75" customHeight="1">
      <c r="A143" s="35"/>
      <c r="B143" s="35"/>
      <c r="C143" s="36"/>
      <c r="D143" s="35"/>
      <c r="E143" s="35"/>
      <c r="F143" s="35"/>
      <c r="G143" s="35"/>
      <c r="H143" s="35"/>
      <c r="I143" s="35"/>
      <c r="J143" s="35"/>
      <c r="K143" s="35"/>
      <c r="L143" s="37"/>
      <c r="M143" s="1"/>
      <c r="N143" s="38"/>
      <c r="O143" s="39"/>
      <c r="P143" s="1"/>
      <c r="Q143" s="1"/>
      <c r="R143" s="1"/>
    </row>
    <row r="144" ht="15.75" customHeight="1">
      <c r="A144" s="40"/>
      <c r="B144" s="40"/>
      <c r="C144" s="41"/>
      <c r="D144" s="40"/>
      <c r="E144" s="40"/>
      <c r="F144" s="40"/>
      <c r="G144" s="40"/>
      <c r="H144" s="40"/>
      <c r="I144" s="40"/>
      <c r="J144" s="40"/>
      <c r="K144" s="40"/>
      <c r="L144" s="24"/>
      <c r="M144" s="1"/>
      <c r="N144" s="38"/>
      <c r="O144" s="39"/>
      <c r="P144" s="1"/>
      <c r="Q144" s="1"/>
      <c r="R144" s="1"/>
    </row>
    <row r="145" ht="15.75" customHeight="1">
      <c r="A145" s="83" t="s">
        <v>122</v>
      </c>
      <c r="B145" s="28" t="s">
        <v>123</v>
      </c>
      <c r="C145" s="29" t="s">
        <v>24</v>
      </c>
      <c r="D145" s="59" t="s">
        <v>124</v>
      </c>
      <c r="E145" s="30" t="s">
        <v>125</v>
      </c>
      <c r="F145" s="30" t="s">
        <v>27</v>
      </c>
      <c r="G145" s="30" t="s">
        <v>28</v>
      </c>
      <c r="H145" s="44">
        <v>0.0</v>
      </c>
      <c r="I145" s="44">
        <v>1.0</v>
      </c>
      <c r="J145" s="30" t="s">
        <v>126</v>
      </c>
      <c r="K145" s="31" t="s">
        <v>127</v>
      </c>
      <c r="L145" s="45"/>
      <c r="M145" s="1"/>
      <c r="N145" s="38"/>
      <c r="O145" s="39"/>
      <c r="P145" s="1"/>
      <c r="Q145" s="1"/>
      <c r="R145" s="1"/>
    </row>
    <row r="146" ht="15.75" customHeight="1">
      <c r="A146" s="35"/>
      <c r="B146" s="35"/>
      <c r="C146" s="36"/>
      <c r="D146" s="60"/>
      <c r="E146" s="35"/>
      <c r="F146" s="35"/>
      <c r="G146" s="35"/>
      <c r="H146" s="35"/>
      <c r="I146" s="35"/>
      <c r="J146" s="35"/>
      <c r="K146" s="35"/>
      <c r="L146" s="37"/>
      <c r="M146" s="1"/>
      <c r="N146" s="38"/>
      <c r="O146" s="39"/>
      <c r="P146" s="1"/>
      <c r="Q146" s="1"/>
      <c r="R146" s="1"/>
    </row>
    <row r="147" ht="15.75" customHeight="1">
      <c r="A147" s="35"/>
      <c r="B147" s="35"/>
      <c r="C147" s="36"/>
      <c r="D147" s="60"/>
      <c r="E147" s="35"/>
      <c r="F147" s="35"/>
      <c r="G147" s="35"/>
      <c r="H147" s="35"/>
      <c r="I147" s="35"/>
      <c r="J147" s="35"/>
      <c r="K147" s="35"/>
      <c r="L147" s="37"/>
      <c r="M147" s="1"/>
      <c r="N147" s="38"/>
      <c r="O147" s="39"/>
      <c r="P147" s="1"/>
      <c r="Q147" s="1"/>
      <c r="R147" s="1"/>
    </row>
    <row r="148" ht="27.75" customHeight="1">
      <c r="A148" s="40"/>
      <c r="B148" s="40"/>
      <c r="C148" s="41"/>
      <c r="D148" s="17"/>
      <c r="E148" s="40"/>
      <c r="F148" s="40"/>
      <c r="G148" s="40"/>
      <c r="H148" s="40"/>
      <c r="I148" s="40"/>
      <c r="J148" s="40"/>
      <c r="K148" s="40"/>
      <c r="L148" s="24"/>
      <c r="M148" s="1"/>
      <c r="N148" s="38"/>
      <c r="O148" s="39"/>
      <c r="P148" s="1"/>
      <c r="Q148" s="1"/>
      <c r="R148" s="1"/>
    </row>
    <row r="149" ht="15.75" customHeight="1">
      <c r="A149" s="83" t="s">
        <v>128</v>
      </c>
      <c r="B149" s="28" t="s">
        <v>129</v>
      </c>
      <c r="C149" s="29" t="s">
        <v>24</v>
      </c>
      <c r="D149" s="59" t="s">
        <v>130</v>
      </c>
      <c r="E149" s="30" t="s">
        <v>131</v>
      </c>
      <c r="F149" s="30" t="s">
        <v>27</v>
      </c>
      <c r="G149" s="30" t="s">
        <v>28</v>
      </c>
      <c r="H149" s="44">
        <v>0.0</v>
      </c>
      <c r="I149" s="44">
        <v>1.0</v>
      </c>
      <c r="J149" s="30" t="s">
        <v>132</v>
      </c>
      <c r="K149" s="31" t="s">
        <v>133</v>
      </c>
      <c r="L149" s="45"/>
      <c r="M149" s="1"/>
      <c r="N149" s="38"/>
      <c r="O149" s="39"/>
      <c r="P149" s="1"/>
      <c r="Q149" s="1"/>
      <c r="R149" s="1"/>
    </row>
    <row r="150" ht="15.75" customHeight="1">
      <c r="A150" s="35"/>
      <c r="B150" s="35"/>
      <c r="C150" s="36"/>
      <c r="D150" s="60"/>
      <c r="E150" s="35"/>
      <c r="F150" s="35"/>
      <c r="G150" s="35"/>
      <c r="H150" s="35"/>
      <c r="I150" s="35"/>
      <c r="J150" s="35"/>
      <c r="K150" s="35"/>
      <c r="L150" s="37"/>
      <c r="M150" s="1"/>
      <c r="N150" s="38"/>
      <c r="O150" s="39"/>
      <c r="P150" s="1"/>
      <c r="Q150" s="1"/>
      <c r="R150" s="1"/>
    </row>
    <row r="151" ht="15.75" customHeight="1">
      <c r="A151" s="35"/>
      <c r="B151" s="35"/>
      <c r="C151" s="36"/>
      <c r="D151" s="60"/>
      <c r="E151" s="35"/>
      <c r="F151" s="35"/>
      <c r="G151" s="35"/>
      <c r="H151" s="35"/>
      <c r="I151" s="35"/>
      <c r="J151" s="35"/>
      <c r="K151" s="35"/>
      <c r="L151" s="37"/>
      <c r="M151" s="1"/>
      <c r="N151" s="38"/>
      <c r="O151" s="39"/>
      <c r="P151" s="1"/>
      <c r="Q151" s="1"/>
      <c r="R151" s="1"/>
    </row>
    <row r="152" ht="36.75" customHeight="1">
      <c r="A152" s="40"/>
      <c r="B152" s="40"/>
      <c r="C152" s="41"/>
      <c r="D152" s="17"/>
      <c r="E152" s="40"/>
      <c r="F152" s="40"/>
      <c r="G152" s="40"/>
      <c r="H152" s="40"/>
      <c r="I152" s="40"/>
      <c r="J152" s="40"/>
      <c r="K152" s="40"/>
      <c r="L152" s="37"/>
      <c r="M152" s="1"/>
      <c r="N152" s="84"/>
      <c r="O152" s="48"/>
      <c r="P152" s="1"/>
      <c r="Q152" s="1"/>
      <c r="R152" s="1"/>
    </row>
    <row r="153" ht="15.75" customHeight="1">
      <c r="A153" s="75" t="s">
        <v>134</v>
      </c>
      <c r="B153" s="63" t="s">
        <v>135</v>
      </c>
      <c r="C153" s="29" t="s">
        <v>38</v>
      </c>
      <c r="D153" s="43" t="s">
        <v>136</v>
      </c>
      <c r="E153" s="30" t="s">
        <v>137</v>
      </c>
      <c r="F153" s="43" t="s">
        <v>34</v>
      </c>
      <c r="G153" s="43" t="s">
        <v>28</v>
      </c>
      <c r="H153" s="43">
        <v>0.0</v>
      </c>
      <c r="I153" s="77">
        <v>5000.0</v>
      </c>
      <c r="J153" s="30" t="s">
        <v>138</v>
      </c>
      <c r="K153" s="31" t="s">
        <v>139</v>
      </c>
      <c r="L153" s="32">
        <f>SUM(O153:O161)</f>
        <v>0</v>
      </c>
      <c r="M153" s="50"/>
      <c r="N153" s="85"/>
      <c r="O153" s="86"/>
      <c r="P153" s="1"/>
      <c r="Q153" s="1"/>
      <c r="R153" s="1"/>
    </row>
    <row r="154" ht="15.75" customHeight="1">
      <c r="A154" s="35"/>
      <c r="B154" s="68"/>
      <c r="C154" s="36"/>
      <c r="D154" s="46"/>
      <c r="E154" s="35"/>
      <c r="F154" s="46"/>
      <c r="G154" s="46"/>
      <c r="H154" s="46"/>
      <c r="I154" s="46"/>
      <c r="J154" s="35"/>
      <c r="K154" s="35"/>
      <c r="L154" s="37"/>
      <c r="M154" s="53"/>
      <c r="N154" s="85"/>
      <c r="O154" s="86"/>
      <c r="P154" s="1"/>
      <c r="Q154" s="1"/>
      <c r="R154" s="1"/>
    </row>
    <row r="155" ht="15.75" customHeight="1">
      <c r="A155" s="35"/>
      <c r="B155" s="68"/>
      <c r="C155" s="36"/>
      <c r="D155" s="46"/>
      <c r="E155" s="35"/>
      <c r="F155" s="46"/>
      <c r="G155" s="46"/>
      <c r="H155" s="46"/>
      <c r="I155" s="46"/>
      <c r="J155" s="35"/>
      <c r="K155" s="35"/>
      <c r="L155" s="37"/>
      <c r="M155" s="53"/>
      <c r="N155" s="85"/>
      <c r="O155" s="86"/>
      <c r="P155" s="1"/>
      <c r="Q155" s="1"/>
      <c r="R155" s="1"/>
    </row>
    <row r="156" ht="15.75" customHeight="1">
      <c r="A156" s="35"/>
      <c r="B156" s="68"/>
      <c r="C156" s="36"/>
      <c r="D156" s="46"/>
      <c r="E156" s="35"/>
      <c r="F156" s="46"/>
      <c r="G156" s="46"/>
      <c r="H156" s="46"/>
      <c r="I156" s="46"/>
      <c r="J156" s="35"/>
      <c r="K156" s="35"/>
      <c r="L156" s="37"/>
      <c r="M156" s="53"/>
      <c r="N156" s="85"/>
      <c r="O156" s="86"/>
      <c r="P156" s="1"/>
      <c r="Q156" s="1"/>
      <c r="R156" s="1"/>
    </row>
    <row r="157" ht="15.75" customHeight="1">
      <c r="A157" s="35"/>
      <c r="B157" s="68"/>
      <c r="C157" s="36"/>
      <c r="D157" s="46"/>
      <c r="E157" s="35"/>
      <c r="F157" s="46"/>
      <c r="G157" s="46"/>
      <c r="H157" s="46"/>
      <c r="I157" s="46"/>
      <c r="J157" s="35"/>
      <c r="K157" s="35"/>
      <c r="L157" s="37"/>
      <c r="M157" s="53"/>
      <c r="N157" s="85"/>
      <c r="O157" s="86"/>
      <c r="P157" s="1"/>
      <c r="Q157" s="1"/>
      <c r="R157" s="1"/>
    </row>
    <row r="158" ht="15.75" customHeight="1">
      <c r="A158" s="35"/>
      <c r="B158" s="68"/>
      <c r="C158" s="36"/>
      <c r="D158" s="46"/>
      <c r="E158" s="35"/>
      <c r="F158" s="46"/>
      <c r="G158" s="46"/>
      <c r="H158" s="46"/>
      <c r="I158" s="46"/>
      <c r="J158" s="35"/>
      <c r="K158" s="35"/>
      <c r="L158" s="37"/>
      <c r="M158" s="53"/>
      <c r="N158" s="85"/>
      <c r="O158" s="86"/>
      <c r="P158" s="1"/>
      <c r="Q158" s="1"/>
      <c r="R158" s="1"/>
    </row>
    <row r="159" ht="15.75" customHeight="1">
      <c r="A159" s="35"/>
      <c r="B159" s="68"/>
      <c r="C159" s="36"/>
      <c r="D159" s="46"/>
      <c r="E159" s="35"/>
      <c r="F159" s="46"/>
      <c r="G159" s="46"/>
      <c r="H159" s="46"/>
      <c r="I159" s="46"/>
      <c r="J159" s="35"/>
      <c r="K159" s="35"/>
      <c r="L159" s="37"/>
      <c r="M159" s="53"/>
      <c r="N159" s="85"/>
      <c r="O159" s="86"/>
      <c r="P159" s="1"/>
      <c r="Q159" s="1"/>
      <c r="R159" s="1"/>
    </row>
    <row r="160" ht="15.75" customHeight="1">
      <c r="A160" s="35"/>
      <c r="B160" s="68"/>
      <c r="C160" s="36"/>
      <c r="D160" s="46"/>
      <c r="E160" s="35"/>
      <c r="F160" s="46"/>
      <c r="G160" s="46"/>
      <c r="H160" s="46"/>
      <c r="I160" s="46"/>
      <c r="J160" s="35"/>
      <c r="K160" s="35"/>
      <c r="L160" s="37"/>
      <c r="M160" s="53"/>
      <c r="N160" s="85"/>
      <c r="O160" s="86"/>
      <c r="P160" s="1"/>
      <c r="Q160" s="1"/>
      <c r="R160" s="1"/>
    </row>
    <row r="161">
      <c r="A161" s="40"/>
      <c r="B161" s="18"/>
      <c r="C161" s="41"/>
      <c r="D161" s="23"/>
      <c r="E161" s="40"/>
      <c r="F161" s="81"/>
      <c r="G161" s="23"/>
      <c r="H161" s="23"/>
      <c r="I161" s="23"/>
      <c r="J161" s="40"/>
      <c r="K161" s="40"/>
      <c r="L161" s="24"/>
      <c r="M161" s="55"/>
      <c r="N161" s="85"/>
      <c r="O161" s="86"/>
      <c r="P161" s="1"/>
      <c r="Q161" s="1"/>
      <c r="R161" s="1"/>
    </row>
    <row r="162" ht="15.75" customHeight="1">
      <c r="A162" s="83" t="s">
        <v>140</v>
      </c>
      <c r="B162" s="28" t="s">
        <v>141</v>
      </c>
      <c r="C162" s="29" t="s">
        <v>24</v>
      </c>
      <c r="D162" s="30" t="s">
        <v>142</v>
      </c>
      <c r="E162" s="30" t="s">
        <v>143</v>
      </c>
      <c r="F162" s="30" t="s">
        <v>27</v>
      </c>
      <c r="G162" s="30" t="s">
        <v>59</v>
      </c>
      <c r="H162" s="44">
        <v>0.0</v>
      </c>
      <c r="I162" s="44">
        <v>1.0</v>
      </c>
      <c r="J162" s="30" t="s">
        <v>144</v>
      </c>
      <c r="K162" s="31" t="s">
        <v>145</v>
      </c>
      <c r="L162" s="58"/>
      <c r="M162" s="1"/>
      <c r="N162" s="33"/>
      <c r="O162" s="34"/>
      <c r="P162" s="1"/>
      <c r="Q162" s="1"/>
      <c r="R162" s="1"/>
    </row>
    <row r="163" ht="15.75" customHeight="1">
      <c r="A163" s="35"/>
      <c r="B163" s="35"/>
      <c r="C163" s="36"/>
      <c r="D163" s="35"/>
      <c r="E163" s="35"/>
      <c r="F163" s="35"/>
      <c r="G163" s="35"/>
      <c r="H163" s="35"/>
      <c r="I163" s="35"/>
      <c r="J163" s="35"/>
      <c r="K163" s="35"/>
      <c r="L163" s="37"/>
      <c r="M163" s="1"/>
      <c r="N163" s="38"/>
      <c r="O163" s="39"/>
      <c r="P163" s="1"/>
      <c r="Q163" s="1"/>
      <c r="R163" s="1"/>
    </row>
    <row r="164" ht="15.75" customHeight="1">
      <c r="A164" s="35"/>
      <c r="B164" s="35"/>
      <c r="C164" s="36"/>
      <c r="D164" s="35"/>
      <c r="E164" s="35"/>
      <c r="F164" s="35"/>
      <c r="G164" s="35"/>
      <c r="H164" s="35"/>
      <c r="I164" s="35"/>
      <c r="J164" s="35"/>
      <c r="K164" s="35"/>
      <c r="L164" s="37"/>
      <c r="M164" s="1"/>
      <c r="N164" s="38"/>
      <c r="O164" s="39"/>
      <c r="P164" s="1"/>
      <c r="Q164" s="1"/>
      <c r="R164" s="1"/>
    </row>
    <row r="165" ht="56.25" customHeight="1">
      <c r="A165" s="40"/>
      <c r="B165" s="40"/>
      <c r="C165" s="41"/>
      <c r="D165" s="40"/>
      <c r="E165" s="40"/>
      <c r="F165" s="40"/>
      <c r="G165" s="40"/>
      <c r="H165" s="40"/>
      <c r="I165" s="40"/>
      <c r="J165" s="40"/>
      <c r="K165" s="40"/>
      <c r="L165" s="24"/>
      <c r="M165" s="1"/>
      <c r="N165" s="38"/>
      <c r="O165" s="39"/>
      <c r="P165" s="1"/>
      <c r="Q165" s="1"/>
      <c r="R165" s="1"/>
    </row>
    <row r="166" ht="15.75" customHeight="1">
      <c r="A166" s="83" t="s">
        <v>146</v>
      </c>
      <c r="B166" s="28" t="s">
        <v>147</v>
      </c>
      <c r="C166" s="29" t="s">
        <v>24</v>
      </c>
      <c r="D166" s="59" t="s">
        <v>148</v>
      </c>
      <c r="E166" s="30" t="s">
        <v>149</v>
      </c>
      <c r="F166" s="30" t="s">
        <v>27</v>
      </c>
      <c r="G166" s="30" t="s">
        <v>28</v>
      </c>
      <c r="H166" s="44">
        <v>0.0</v>
      </c>
      <c r="I166" s="61">
        <v>1.0</v>
      </c>
      <c r="J166" s="30" t="s">
        <v>150</v>
      </c>
      <c r="K166" s="31" t="s">
        <v>151</v>
      </c>
      <c r="L166" s="45"/>
      <c r="M166" s="1"/>
      <c r="N166" s="38"/>
      <c r="O166" s="39"/>
      <c r="P166" s="1"/>
      <c r="Q166" s="1"/>
      <c r="R166" s="1"/>
    </row>
    <row r="167" ht="15.75" customHeight="1">
      <c r="A167" s="35"/>
      <c r="B167" s="35"/>
      <c r="C167" s="36"/>
      <c r="D167" s="60"/>
      <c r="E167" s="35"/>
      <c r="F167" s="35"/>
      <c r="G167" s="35"/>
      <c r="H167" s="35"/>
      <c r="I167" s="35"/>
      <c r="J167" s="35"/>
      <c r="K167" s="35"/>
      <c r="L167" s="37"/>
      <c r="M167" s="1"/>
      <c r="N167" s="38"/>
      <c r="O167" s="39"/>
      <c r="P167" s="1"/>
      <c r="Q167" s="1"/>
      <c r="R167" s="1"/>
    </row>
    <row r="168" ht="15.75" customHeight="1">
      <c r="A168" s="35"/>
      <c r="B168" s="35"/>
      <c r="C168" s="36"/>
      <c r="D168" s="60"/>
      <c r="E168" s="35"/>
      <c r="F168" s="35"/>
      <c r="G168" s="35"/>
      <c r="H168" s="35"/>
      <c r="I168" s="35"/>
      <c r="J168" s="35"/>
      <c r="K168" s="35"/>
      <c r="L168" s="37"/>
      <c r="M168" s="1"/>
      <c r="N168" s="38"/>
      <c r="O168" s="39"/>
      <c r="P168" s="1"/>
      <c r="Q168" s="1"/>
      <c r="R168" s="1"/>
    </row>
    <row r="169" ht="15.75" customHeight="1">
      <c r="A169" s="40"/>
      <c r="B169" s="40"/>
      <c r="C169" s="41"/>
      <c r="D169" s="17"/>
      <c r="E169" s="40"/>
      <c r="F169" s="40"/>
      <c r="G169" s="40"/>
      <c r="H169" s="40"/>
      <c r="I169" s="40"/>
      <c r="J169" s="40"/>
      <c r="K169" s="40"/>
      <c r="L169" s="24"/>
      <c r="M169" s="1"/>
      <c r="N169" s="38"/>
      <c r="O169" s="39"/>
      <c r="P169" s="1"/>
      <c r="Q169" s="1"/>
      <c r="R169" s="1"/>
    </row>
    <row r="170" ht="15.75" customHeight="1">
      <c r="A170" s="75" t="s">
        <v>152</v>
      </c>
      <c r="B170" s="63" t="s">
        <v>153</v>
      </c>
      <c r="C170" s="29" t="s">
        <v>38</v>
      </c>
      <c r="D170" s="43" t="s">
        <v>154</v>
      </c>
      <c r="E170" s="43" t="s">
        <v>34</v>
      </c>
      <c r="F170" s="43" t="s">
        <v>35</v>
      </c>
      <c r="G170" s="43" t="s">
        <v>28</v>
      </c>
      <c r="H170" s="43">
        <v>0.0</v>
      </c>
      <c r="I170" s="77">
        <v>3.0</v>
      </c>
      <c r="J170" s="30" t="s">
        <v>155</v>
      </c>
      <c r="K170" s="31" t="s">
        <v>156</v>
      </c>
      <c r="L170" s="32">
        <f>SUM(O170:O180)</f>
        <v>0</v>
      </c>
      <c r="M170" s="50"/>
      <c r="N170" s="85"/>
      <c r="O170" s="86"/>
      <c r="P170" s="1"/>
      <c r="Q170" s="1"/>
      <c r="R170" s="1"/>
    </row>
    <row r="171" ht="37.5" customHeight="1">
      <c r="A171" s="35"/>
      <c r="B171" s="68"/>
      <c r="C171" s="36"/>
      <c r="D171" s="81"/>
      <c r="E171" s="81"/>
      <c r="F171" s="81"/>
      <c r="G171" s="46"/>
      <c r="H171" s="81"/>
      <c r="I171" s="81"/>
      <c r="J171" s="35"/>
      <c r="K171" s="35"/>
      <c r="L171" s="37"/>
      <c r="M171" s="53"/>
      <c r="N171" s="85"/>
      <c r="O171" s="86"/>
      <c r="P171" s="1"/>
      <c r="Q171" s="1"/>
      <c r="R171" s="1"/>
    </row>
    <row r="172" ht="15.75" customHeight="1">
      <c r="A172" s="35"/>
      <c r="B172" s="68"/>
      <c r="C172" s="36"/>
      <c r="D172" s="87" t="s">
        <v>157</v>
      </c>
      <c r="E172" s="87" t="s">
        <v>34</v>
      </c>
      <c r="F172" s="87" t="s">
        <v>35</v>
      </c>
      <c r="G172" s="88" t="s">
        <v>59</v>
      </c>
      <c r="H172" s="87">
        <v>0.0</v>
      </c>
      <c r="I172" s="89">
        <v>105.0</v>
      </c>
      <c r="J172" s="35"/>
      <c r="K172" s="35"/>
      <c r="L172" s="37"/>
      <c r="M172" s="53"/>
      <c r="N172" s="85"/>
      <c r="O172" s="86"/>
      <c r="P172" s="1"/>
      <c r="Q172" s="1"/>
      <c r="R172" s="1"/>
    </row>
    <row r="173" ht="15.75" customHeight="1">
      <c r="A173" s="35"/>
      <c r="B173" s="68"/>
      <c r="C173" s="36"/>
      <c r="D173" s="46"/>
      <c r="E173" s="46"/>
      <c r="F173" s="46"/>
      <c r="G173" s="46"/>
      <c r="H173" s="46"/>
      <c r="I173" s="46"/>
      <c r="J173" s="35"/>
      <c r="K173" s="35"/>
      <c r="L173" s="37"/>
      <c r="M173" s="53"/>
      <c r="N173" s="85"/>
      <c r="O173" s="86"/>
      <c r="P173" s="1"/>
      <c r="Q173" s="1"/>
      <c r="R173" s="1"/>
    </row>
    <row r="174" ht="15.75" customHeight="1">
      <c r="A174" s="35"/>
      <c r="B174" s="68"/>
      <c r="C174" s="36"/>
      <c r="D174" s="46"/>
      <c r="E174" s="46"/>
      <c r="F174" s="46"/>
      <c r="G174" s="46"/>
      <c r="H174" s="46"/>
      <c r="I174" s="46"/>
      <c r="J174" s="35"/>
      <c r="K174" s="35"/>
      <c r="L174" s="37"/>
      <c r="M174" s="53"/>
      <c r="N174" s="85"/>
      <c r="O174" s="86"/>
      <c r="P174" s="1"/>
      <c r="Q174" s="1"/>
      <c r="R174" s="1"/>
    </row>
    <row r="175" ht="15.75" customHeight="1">
      <c r="A175" s="35"/>
      <c r="B175" s="68"/>
      <c r="C175" s="36"/>
      <c r="D175" s="46"/>
      <c r="E175" s="46"/>
      <c r="F175" s="46"/>
      <c r="G175" s="46"/>
      <c r="H175" s="46"/>
      <c r="I175" s="46"/>
      <c r="J175" s="35"/>
      <c r="K175" s="35"/>
      <c r="L175" s="37"/>
      <c r="M175" s="53"/>
      <c r="N175" s="85"/>
      <c r="O175" s="86"/>
      <c r="P175" s="1"/>
      <c r="Q175" s="1"/>
      <c r="R175" s="1"/>
    </row>
    <row r="176" ht="15.75" customHeight="1">
      <c r="A176" s="35"/>
      <c r="B176" s="68"/>
      <c r="C176" s="36"/>
      <c r="D176" s="46"/>
      <c r="E176" s="46"/>
      <c r="F176" s="46"/>
      <c r="G176" s="46"/>
      <c r="H176" s="46"/>
      <c r="I176" s="46"/>
      <c r="J176" s="35"/>
      <c r="K176" s="35"/>
      <c r="L176" s="37"/>
      <c r="M176" s="53"/>
      <c r="N176" s="85"/>
      <c r="O176" s="86"/>
      <c r="P176" s="1"/>
      <c r="Q176" s="1"/>
      <c r="R176" s="1"/>
    </row>
    <row r="177" ht="15.75" customHeight="1">
      <c r="A177" s="35"/>
      <c r="B177" s="68"/>
      <c r="C177" s="36"/>
      <c r="D177" s="46"/>
      <c r="E177" s="46"/>
      <c r="F177" s="46"/>
      <c r="G177" s="46"/>
      <c r="H177" s="46"/>
      <c r="I177" s="46"/>
      <c r="J177" s="35"/>
      <c r="K177" s="35"/>
      <c r="L177" s="37"/>
      <c r="M177" s="53"/>
      <c r="N177" s="85"/>
      <c r="O177" s="86"/>
      <c r="P177" s="1"/>
      <c r="Q177" s="1"/>
      <c r="R177" s="1"/>
    </row>
    <row r="178" ht="15.75" customHeight="1">
      <c r="A178" s="35"/>
      <c r="B178" s="68"/>
      <c r="C178" s="36"/>
      <c r="D178" s="46"/>
      <c r="E178" s="46"/>
      <c r="F178" s="46"/>
      <c r="G178" s="46"/>
      <c r="H178" s="46"/>
      <c r="I178" s="46"/>
      <c r="J178" s="35"/>
      <c r="K178" s="35"/>
      <c r="L178" s="37"/>
      <c r="M178" s="53"/>
      <c r="N178" s="85"/>
      <c r="O178" s="86"/>
      <c r="P178" s="1"/>
      <c r="Q178" s="1"/>
      <c r="R178" s="1"/>
    </row>
    <row r="179" ht="15.75" customHeight="1">
      <c r="A179" s="35"/>
      <c r="B179" s="68"/>
      <c r="C179" s="36"/>
      <c r="D179" s="46"/>
      <c r="E179" s="46"/>
      <c r="F179" s="46"/>
      <c r="G179" s="46"/>
      <c r="H179" s="46"/>
      <c r="I179" s="46"/>
      <c r="J179" s="35"/>
      <c r="K179" s="35"/>
      <c r="L179" s="37"/>
      <c r="M179" s="53"/>
      <c r="N179" s="85"/>
      <c r="O179" s="86"/>
      <c r="P179" s="1"/>
      <c r="Q179" s="1"/>
      <c r="R179" s="1"/>
    </row>
    <row r="180">
      <c r="A180" s="40"/>
      <c r="B180" s="80"/>
      <c r="C180" s="41"/>
      <c r="D180" s="81"/>
      <c r="E180" s="81"/>
      <c r="F180" s="81"/>
      <c r="G180" s="23"/>
      <c r="H180" s="81"/>
      <c r="I180" s="81"/>
      <c r="J180" s="40"/>
      <c r="K180" s="40"/>
      <c r="L180" s="24"/>
      <c r="M180" s="55"/>
      <c r="N180" s="85"/>
      <c r="O180" s="86"/>
      <c r="P180" s="1"/>
      <c r="Q180" s="1"/>
      <c r="R180" s="1"/>
    </row>
    <row r="181" ht="15.75" customHeight="1">
      <c r="A181" s="83" t="s">
        <v>158</v>
      </c>
      <c r="B181" s="28" t="s">
        <v>159</v>
      </c>
      <c r="C181" s="29" t="s">
        <v>24</v>
      </c>
      <c r="D181" s="30" t="s">
        <v>160</v>
      </c>
      <c r="E181" s="30" t="s">
        <v>161</v>
      </c>
      <c r="F181" s="30" t="s">
        <v>27</v>
      </c>
      <c r="G181" s="30" t="s">
        <v>28</v>
      </c>
      <c r="H181" s="44">
        <v>0.0</v>
      </c>
      <c r="I181" s="44">
        <v>1.0</v>
      </c>
      <c r="J181" s="30" t="s">
        <v>162</v>
      </c>
      <c r="K181" s="31" t="s">
        <v>163</v>
      </c>
      <c r="L181" s="58"/>
      <c r="M181" s="1"/>
      <c r="N181" s="33"/>
      <c r="O181" s="34"/>
      <c r="P181" s="1"/>
      <c r="Q181" s="1"/>
      <c r="R181" s="1"/>
    </row>
    <row r="182" ht="15.75" customHeight="1">
      <c r="A182" s="35"/>
      <c r="B182" s="35"/>
      <c r="C182" s="36"/>
      <c r="D182" s="35"/>
      <c r="E182" s="35"/>
      <c r="F182" s="35"/>
      <c r="G182" s="35"/>
      <c r="H182" s="35"/>
      <c r="I182" s="35"/>
      <c r="J182" s="35"/>
      <c r="K182" s="35"/>
      <c r="L182" s="37"/>
      <c r="M182" s="1"/>
      <c r="N182" s="38"/>
      <c r="O182" s="39"/>
      <c r="P182" s="1"/>
      <c r="Q182" s="1"/>
      <c r="R182" s="1"/>
    </row>
    <row r="183" ht="15.75" customHeight="1">
      <c r="A183" s="35"/>
      <c r="B183" s="35"/>
      <c r="C183" s="36"/>
      <c r="D183" s="35"/>
      <c r="E183" s="35"/>
      <c r="F183" s="35"/>
      <c r="G183" s="35"/>
      <c r="H183" s="35"/>
      <c r="I183" s="35"/>
      <c r="J183" s="35"/>
      <c r="K183" s="35"/>
      <c r="L183" s="37"/>
      <c r="M183" s="1"/>
      <c r="N183" s="38"/>
      <c r="O183" s="39"/>
      <c r="P183" s="1"/>
      <c r="Q183" s="1"/>
      <c r="R183" s="1"/>
    </row>
    <row r="184" ht="40.5" customHeight="1">
      <c r="A184" s="40"/>
      <c r="B184" s="40"/>
      <c r="C184" s="41"/>
      <c r="D184" s="40"/>
      <c r="E184" s="40"/>
      <c r="F184" s="40"/>
      <c r="G184" s="40"/>
      <c r="H184" s="40"/>
      <c r="I184" s="40"/>
      <c r="J184" s="40"/>
      <c r="K184" s="40"/>
      <c r="L184" s="24"/>
      <c r="M184" s="1"/>
      <c r="N184" s="38"/>
      <c r="O184" s="39"/>
      <c r="P184" s="1"/>
      <c r="Q184" s="1"/>
      <c r="R184" s="1"/>
    </row>
    <row r="185" ht="15.75" customHeight="1">
      <c r="A185" s="83" t="s">
        <v>164</v>
      </c>
      <c r="B185" s="28" t="s">
        <v>165</v>
      </c>
      <c r="C185" s="29" t="s">
        <v>24</v>
      </c>
      <c r="D185" s="59" t="s">
        <v>166</v>
      </c>
      <c r="E185" s="30" t="s">
        <v>167</v>
      </c>
      <c r="F185" s="30" t="s">
        <v>27</v>
      </c>
      <c r="G185" s="30" t="s">
        <v>59</v>
      </c>
      <c r="H185" s="44">
        <v>0.0</v>
      </c>
      <c r="I185" s="44">
        <v>1.0</v>
      </c>
      <c r="J185" s="30" t="s">
        <v>168</v>
      </c>
      <c r="K185" s="30" t="s">
        <v>169</v>
      </c>
      <c r="L185" s="32"/>
      <c r="M185" s="1"/>
      <c r="N185" s="38"/>
      <c r="O185" s="39"/>
      <c r="P185" s="1"/>
      <c r="Q185" s="1"/>
      <c r="R185" s="1"/>
    </row>
    <row r="186" ht="15.75" customHeight="1">
      <c r="A186" s="35"/>
      <c r="B186" s="35"/>
      <c r="C186" s="36"/>
      <c r="D186" s="60"/>
      <c r="E186" s="35"/>
      <c r="F186" s="35"/>
      <c r="G186" s="35"/>
      <c r="H186" s="35"/>
      <c r="I186" s="35"/>
      <c r="J186" s="35"/>
      <c r="K186" s="35"/>
      <c r="L186" s="37"/>
      <c r="M186" s="1"/>
      <c r="N186" s="38"/>
      <c r="O186" s="39"/>
      <c r="P186" s="1"/>
      <c r="Q186" s="1"/>
      <c r="R186" s="1"/>
    </row>
    <row r="187" ht="15.75" customHeight="1">
      <c r="A187" s="35"/>
      <c r="B187" s="35"/>
      <c r="C187" s="36"/>
      <c r="D187" s="60"/>
      <c r="E187" s="35"/>
      <c r="F187" s="35"/>
      <c r="G187" s="35"/>
      <c r="H187" s="35"/>
      <c r="I187" s="35"/>
      <c r="J187" s="35"/>
      <c r="K187" s="35"/>
      <c r="L187" s="37"/>
      <c r="M187" s="1"/>
      <c r="N187" s="38"/>
      <c r="O187" s="39"/>
      <c r="P187" s="1"/>
      <c r="Q187" s="1"/>
      <c r="R187" s="1"/>
    </row>
    <row r="188" ht="40.5" customHeight="1">
      <c r="A188" s="40"/>
      <c r="B188" s="40"/>
      <c r="C188" s="41"/>
      <c r="D188" s="17"/>
      <c r="E188" s="40"/>
      <c r="F188" s="40"/>
      <c r="G188" s="40"/>
      <c r="H188" s="40"/>
      <c r="I188" s="40"/>
      <c r="J188" s="40"/>
      <c r="K188" s="40"/>
      <c r="L188" s="24"/>
      <c r="M188" s="1"/>
      <c r="N188" s="38"/>
      <c r="O188" s="39"/>
      <c r="P188" s="1"/>
      <c r="Q188" s="1"/>
      <c r="R188" s="1"/>
    </row>
    <row r="189" ht="15.75" customHeight="1">
      <c r="A189" s="83" t="s">
        <v>170</v>
      </c>
      <c r="B189" s="28" t="s">
        <v>171</v>
      </c>
      <c r="C189" s="29" t="s">
        <v>24</v>
      </c>
      <c r="D189" s="59" t="s">
        <v>172</v>
      </c>
      <c r="E189" s="30" t="s">
        <v>173</v>
      </c>
      <c r="F189" s="30" t="s">
        <v>27</v>
      </c>
      <c r="G189" s="30" t="s">
        <v>59</v>
      </c>
      <c r="H189" s="44">
        <v>0.0</v>
      </c>
      <c r="I189" s="44">
        <v>1.0</v>
      </c>
      <c r="J189" s="30" t="s">
        <v>155</v>
      </c>
      <c r="K189" s="31" t="s">
        <v>156</v>
      </c>
      <c r="L189" s="45"/>
      <c r="M189" s="1"/>
      <c r="N189" s="38"/>
      <c r="O189" s="39"/>
      <c r="P189" s="1"/>
      <c r="Q189" s="1"/>
      <c r="R189" s="1"/>
    </row>
    <row r="190" ht="15.75" customHeight="1">
      <c r="A190" s="35"/>
      <c r="B190" s="35"/>
      <c r="C190" s="36"/>
      <c r="D190" s="60"/>
      <c r="E190" s="35"/>
      <c r="F190" s="35"/>
      <c r="G190" s="35"/>
      <c r="H190" s="35"/>
      <c r="I190" s="35"/>
      <c r="J190" s="35"/>
      <c r="K190" s="35"/>
      <c r="L190" s="37"/>
      <c r="M190" s="1"/>
      <c r="N190" s="38"/>
      <c r="O190" s="39"/>
      <c r="P190" s="1"/>
      <c r="Q190" s="1"/>
      <c r="R190" s="1"/>
    </row>
    <row r="191" ht="15.75" customHeight="1">
      <c r="A191" s="35"/>
      <c r="B191" s="35"/>
      <c r="C191" s="36"/>
      <c r="D191" s="60"/>
      <c r="E191" s="35"/>
      <c r="F191" s="35"/>
      <c r="G191" s="35"/>
      <c r="H191" s="35"/>
      <c r="I191" s="35"/>
      <c r="J191" s="35"/>
      <c r="K191" s="35"/>
      <c r="L191" s="37"/>
      <c r="M191" s="1"/>
      <c r="N191" s="38"/>
      <c r="O191" s="39"/>
      <c r="P191" s="1"/>
      <c r="Q191" s="1"/>
      <c r="R191" s="1"/>
    </row>
    <row r="192" ht="43.5" customHeight="1">
      <c r="A192" s="40"/>
      <c r="B192" s="40"/>
      <c r="C192" s="41"/>
      <c r="D192" s="17"/>
      <c r="E192" s="40"/>
      <c r="F192" s="40"/>
      <c r="G192" s="40"/>
      <c r="H192" s="40"/>
      <c r="I192" s="40"/>
      <c r="J192" s="40"/>
      <c r="K192" s="40"/>
      <c r="L192" s="37"/>
      <c r="M192" s="1"/>
      <c r="N192" s="84"/>
      <c r="O192" s="48"/>
      <c r="P192" s="1"/>
      <c r="Q192" s="1"/>
      <c r="R192" s="1"/>
    </row>
    <row r="193" ht="15.75" customHeight="1">
      <c r="A193" s="75" t="s">
        <v>174</v>
      </c>
      <c r="B193" s="63" t="s">
        <v>175</v>
      </c>
      <c r="C193" s="29" t="s">
        <v>38</v>
      </c>
      <c r="D193" s="43" t="s">
        <v>176</v>
      </c>
      <c r="E193" s="43" t="s">
        <v>177</v>
      </c>
      <c r="F193" s="43" t="s">
        <v>178</v>
      </c>
      <c r="G193" s="43" t="s">
        <v>28</v>
      </c>
      <c r="H193" s="43">
        <v>0.0</v>
      </c>
      <c r="I193" s="76">
        <v>1.0</v>
      </c>
      <c r="J193" s="43" t="s">
        <v>179</v>
      </c>
      <c r="K193" s="90" t="s">
        <v>180</v>
      </c>
      <c r="L193" s="32"/>
      <c r="M193" s="50"/>
      <c r="N193" s="91"/>
      <c r="O193" s="92"/>
      <c r="P193" s="1"/>
      <c r="Q193" s="1"/>
      <c r="R193" s="1"/>
    </row>
    <row r="194" ht="15.75" customHeight="1">
      <c r="A194" s="35"/>
      <c r="B194" s="68"/>
      <c r="C194" s="36"/>
      <c r="D194" s="46"/>
      <c r="E194" s="46"/>
      <c r="F194" s="46"/>
      <c r="G194" s="46"/>
      <c r="H194" s="46"/>
      <c r="I194" s="46"/>
      <c r="J194" s="46"/>
      <c r="K194" s="46"/>
      <c r="L194" s="37"/>
      <c r="M194" s="53"/>
      <c r="N194" s="93"/>
      <c r="O194" s="94"/>
      <c r="P194" s="1"/>
      <c r="Q194" s="1"/>
      <c r="R194" s="1"/>
    </row>
    <row r="195" ht="15.75" customHeight="1">
      <c r="A195" s="35"/>
      <c r="B195" s="68"/>
      <c r="C195" s="36"/>
      <c r="D195" s="46"/>
      <c r="E195" s="46"/>
      <c r="F195" s="46"/>
      <c r="G195" s="46"/>
      <c r="H195" s="46"/>
      <c r="I195" s="46"/>
      <c r="J195" s="46"/>
      <c r="K195" s="46"/>
      <c r="L195" s="37"/>
      <c r="M195" s="53"/>
      <c r="N195" s="93"/>
      <c r="O195" s="94"/>
      <c r="P195" s="1"/>
      <c r="Q195" s="1"/>
      <c r="R195" s="1"/>
    </row>
    <row r="196" ht="96.0" customHeight="1">
      <c r="A196" s="40"/>
      <c r="B196" s="18"/>
      <c r="C196" s="41"/>
      <c r="D196" s="23"/>
      <c r="E196" s="81"/>
      <c r="F196" s="23"/>
      <c r="G196" s="23"/>
      <c r="H196" s="23"/>
      <c r="I196" s="23"/>
      <c r="J196" s="23"/>
      <c r="K196" s="23"/>
      <c r="L196" s="24"/>
      <c r="M196" s="55"/>
      <c r="N196" s="95"/>
      <c r="O196" s="96"/>
      <c r="P196" s="1"/>
      <c r="Q196" s="1"/>
      <c r="R196" s="1"/>
    </row>
    <row r="197" ht="15.75" customHeight="1">
      <c r="A197" s="1"/>
      <c r="B197" s="97"/>
      <c r="C197" s="1"/>
      <c r="D197" s="1"/>
      <c r="E197" s="1"/>
      <c r="F197" s="1"/>
      <c r="G197" s="1"/>
      <c r="H197" s="1"/>
      <c r="I197" s="98"/>
      <c r="J197" s="1"/>
      <c r="K197" s="2"/>
      <c r="L197" s="1"/>
      <c r="M197" s="1"/>
      <c r="N197" s="1"/>
      <c r="O197" s="3"/>
      <c r="P197" s="1"/>
      <c r="Q197" s="1"/>
      <c r="R197" s="1"/>
    </row>
    <row r="198" ht="15.75" customHeight="1">
      <c r="A198" s="1"/>
      <c r="B198" s="97"/>
      <c r="D198" s="1"/>
      <c r="E198" s="1"/>
      <c r="F198" s="1"/>
      <c r="G198" s="1"/>
      <c r="H198" s="1"/>
      <c r="I198" s="98"/>
      <c r="J198" s="1"/>
      <c r="K198" s="2"/>
      <c r="L198" s="1"/>
      <c r="M198" s="1"/>
      <c r="N198" s="1"/>
      <c r="O198" s="3"/>
      <c r="P198" s="1"/>
      <c r="Q198" s="1"/>
      <c r="R198" s="1"/>
    </row>
    <row r="199" ht="15.75" customHeight="1">
      <c r="A199" s="1"/>
      <c r="B199" s="97"/>
      <c r="D199" s="1"/>
      <c r="E199" s="1"/>
      <c r="F199" s="1"/>
      <c r="G199" s="1"/>
      <c r="H199" s="1"/>
      <c r="I199" s="98"/>
      <c r="J199" s="1"/>
      <c r="K199" s="2"/>
      <c r="L199" s="1"/>
      <c r="M199" s="1"/>
      <c r="N199" s="1"/>
      <c r="O199" s="3"/>
      <c r="P199" s="1"/>
      <c r="Q199" s="1"/>
      <c r="R199" s="1"/>
    </row>
    <row r="200" ht="42.0" customHeight="1">
      <c r="A200" s="1"/>
      <c r="B200" s="97"/>
      <c r="D200" s="1"/>
      <c r="E200" s="1"/>
      <c r="F200" s="1"/>
      <c r="G200" s="1"/>
      <c r="H200" s="1"/>
      <c r="I200" s="98"/>
      <c r="J200" s="1"/>
      <c r="K200" s="2"/>
      <c r="L200" s="1"/>
      <c r="M200" s="1"/>
      <c r="N200" s="1"/>
      <c r="O200" s="3"/>
      <c r="P200" s="1"/>
      <c r="Q200" s="1"/>
      <c r="R200" s="1"/>
    </row>
    <row r="201" ht="15.75" customHeight="1">
      <c r="A201" s="1"/>
      <c r="B201" s="97"/>
      <c r="C201" s="1"/>
      <c r="D201" s="1"/>
      <c r="E201" s="1"/>
      <c r="F201" s="1"/>
      <c r="G201" s="1"/>
      <c r="H201" s="1"/>
      <c r="I201" s="98"/>
      <c r="J201" s="1"/>
      <c r="K201" s="2"/>
      <c r="L201" s="1"/>
      <c r="M201" s="1"/>
      <c r="N201" s="1"/>
      <c r="O201" s="3"/>
      <c r="P201" s="1"/>
      <c r="Q201" s="1"/>
      <c r="R201" s="1"/>
    </row>
    <row r="202" ht="15.75" customHeight="1">
      <c r="A202" s="1"/>
      <c r="B202" s="97"/>
      <c r="D202" s="1"/>
      <c r="E202" s="1"/>
      <c r="F202" s="1"/>
      <c r="G202" s="1"/>
      <c r="H202" s="1"/>
      <c r="I202" s="98"/>
      <c r="J202" s="1"/>
      <c r="K202" s="2"/>
      <c r="L202" s="1"/>
      <c r="M202" s="1"/>
      <c r="N202" s="1"/>
      <c r="O202" s="3"/>
      <c r="P202" s="1"/>
      <c r="Q202" s="1"/>
      <c r="R202" s="1"/>
    </row>
    <row r="203" ht="15.75" customHeight="1">
      <c r="A203" s="1"/>
      <c r="B203" s="97"/>
      <c r="D203" s="1"/>
      <c r="E203" s="1"/>
      <c r="F203" s="1"/>
      <c r="G203" s="1"/>
      <c r="H203" s="1"/>
      <c r="I203" s="98"/>
      <c r="J203" s="1"/>
      <c r="K203" s="2"/>
      <c r="L203" s="1"/>
      <c r="M203" s="1"/>
      <c r="N203" s="1"/>
      <c r="O203" s="3"/>
      <c r="P203" s="1"/>
      <c r="Q203" s="1"/>
      <c r="R203" s="1"/>
    </row>
    <row r="204" ht="45.75" customHeight="1">
      <c r="A204" s="1"/>
      <c r="B204" s="97"/>
      <c r="D204" s="1"/>
      <c r="E204" s="1"/>
      <c r="F204" s="1"/>
      <c r="G204" s="1"/>
      <c r="H204" s="1"/>
      <c r="I204" s="98"/>
      <c r="J204" s="1"/>
      <c r="K204" s="2"/>
      <c r="L204" s="1"/>
      <c r="M204" s="1"/>
      <c r="N204" s="1"/>
      <c r="O204" s="3"/>
      <c r="P204" s="1"/>
      <c r="Q204" s="1"/>
      <c r="R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3"/>
      <c r="P205" s="1"/>
      <c r="Q205" s="1"/>
      <c r="R205" s="1"/>
    </row>
    <row r="206" ht="15.75" customHeight="1">
      <c r="A206" s="1"/>
      <c r="B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3"/>
      <c r="P206" s="1"/>
      <c r="Q206" s="1"/>
      <c r="R206" s="1"/>
    </row>
    <row r="207" ht="15.75" customHeight="1">
      <c r="A207" s="1"/>
      <c r="B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3"/>
      <c r="P207" s="1"/>
      <c r="Q207" s="1"/>
      <c r="R207" s="1"/>
    </row>
    <row r="208" ht="15.75" customHeight="1">
      <c r="A208" s="1"/>
      <c r="B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3"/>
      <c r="P208" s="1"/>
      <c r="Q208" s="1"/>
      <c r="R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3"/>
      <c r="P209" s="1"/>
      <c r="Q209" s="1"/>
      <c r="R209" s="1"/>
    </row>
    <row r="210" ht="15.75" customHeight="1">
      <c r="A210" s="1"/>
      <c r="B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3"/>
      <c r="P210" s="1"/>
      <c r="Q210" s="1"/>
      <c r="R210" s="1"/>
    </row>
    <row r="211" ht="15.75" customHeight="1">
      <c r="A211" s="1"/>
      <c r="B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3"/>
      <c r="P211" s="1"/>
      <c r="Q211" s="1"/>
      <c r="R211" s="1"/>
    </row>
    <row r="212" ht="15.75" customHeight="1">
      <c r="A212" s="1"/>
      <c r="B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3"/>
      <c r="P212" s="1"/>
      <c r="Q212" s="1"/>
      <c r="R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3"/>
      <c r="P213" s="1"/>
      <c r="Q213" s="1"/>
      <c r="R213" s="1"/>
    </row>
    <row r="214" ht="15.75" customHeight="1">
      <c r="A214" s="1"/>
      <c r="B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3"/>
      <c r="P214" s="1"/>
      <c r="Q214" s="1"/>
      <c r="R214" s="1"/>
    </row>
    <row r="215" ht="15.75" customHeight="1">
      <c r="A215" s="1"/>
      <c r="B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3"/>
      <c r="P215" s="1"/>
      <c r="Q215" s="1"/>
      <c r="R215" s="1"/>
    </row>
    <row r="216" ht="15.75" customHeight="1">
      <c r="A216" s="1"/>
      <c r="B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3"/>
      <c r="P216" s="1"/>
      <c r="Q216" s="1"/>
      <c r="R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3"/>
      <c r="P217" s="1"/>
      <c r="Q217" s="1"/>
      <c r="R217" s="1"/>
    </row>
    <row r="218" ht="15.75" customHeight="1">
      <c r="A218" s="1"/>
      <c r="B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3"/>
      <c r="P218" s="1"/>
      <c r="Q218" s="1"/>
      <c r="R218" s="1"/>
    </row>
    <row r="219" ht="15.75" customHeight="1">
      <c r="A219" s="1"/>
      <c r="B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3"/>
      <c r="P219" s="1"/>
      <c r="Q219" s="1"/>
      <c r="R219" s="1"/>
    </row>
    <row r="220" ht="15.75" customHeight="1">
      <c r="A220" s="1"/>
      <c r="B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3"/>
      <c r="P220" s="1"/>
      <c r="Q220" s="1"/>
      <c r="R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3"/>
      <c r="P221" s="1"/>
      <c r="Q221" s="1"/>
      <c r="R221" s="1"/>
    </row>
    <row r="222" ht="15.75" customHeight="1">
      <c r="A222" s="1"/>
      <c r="B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3"/>
      <c r="P222" s="1"/>
      <c r="Q222" s="1"/>
      <c r="R222" s="1"/>
    </row>
    <row r="223" ht="15.75" customHeight="1">
      <c r="A223" s="1"/>
      <c r="B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3"/>
      <c r="P223" s="1"/>
      <c r="Q223" s="1"/>
      <c r="R223" s="1"/>
    </row>
    <row r="224" ht="15.75" customHeight="1">
      <c r="A224" s="1"/>
      <c r="B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3"/>
      <c r="P224" s="1"/>
      <c r="Q224" s="1"/>
      <c r="R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3"/>
      <c r="P225" s="1"/>
      <c r="Q225" s="1"/>
      <c r="R225" s="1"/>
    </row>
    <row r="226" ht="15.75" customHeight="1">
      <c r="A226" s="1"/>
      <c r="B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3"/>
      <c r="P226" s="1"/>
      <c r="Q226" s="1"/>
      <c r="R226" s="1"/>
    </row>
    <row r="227" ht="15.75" customHeight="1">
      <c r="A227" s="1"/>
      <c r="B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3"/>
      <c r="P227" s="1"/>
      <c r="Q227" s="1"/>
      <c r="R227" s="1"/>
    </row>
    <row r="228" ht="15.75" customHeight="1">
      <c r="A228" s="1"/>
      <c r="B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3"/>
      <c r="P228" s="1"/>
      <c r="Q228" s="1"/>
      <c r="R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3"/>
      <c r="P229" s="1"/>
      <c r="Q229" s="1"/>
      <c r="R229" s="1"/>
    </row>
    <row r="230" ht="15.75" customHeight="1">
      <c r="A230" s="1"/>
      <c r="B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3"/>
      <c r="P230" s="1"/>
      <c r="Q230" s="1"/>
      <c r="R230" s="1"/>
    </row>
    <row r="231" ht="15.75" customHeight="1">
      <c r="A231" s="1"/>
      <c r="B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3"/>
      <c r="P231" s="1"/>
      <c r="Q231" s="1"/>
      <c r="R231" s="1"/>
    </row>
    <row r="232" ht="15.75" customHeight="1">
      <c r="A232" s="1"/>
      <c r="B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3"/>
      <c r="P232" s="1"/>
      <c r="Q232" s="1"/>
      <c r="R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3"/>
      <c r="P233" s="1"/>
      <c r="Q233" s="1"/>
      <c r="R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3"/>
      <c r="P234" s="1"/>
      <c r="Q234" s="1"/>
      <c r="R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3"/>
      <c r="P235" s="1"/>
      <c r="Q235" s="1"/>
      <c r="R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3"/>
      <c r="P236" s="1"/>
      <c r="Q236" s="1"/>
      <c r="R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3"/>
      <c r="P237" s="1"/>
      <c r="Q237" s="1"/>
      <c r="R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3"/>
      <c r="P238" s="1"/>
      <c r="Q238" s="1"/>
      <c r="R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3"/>
      <c r="P239" s="1"/>
      <c r="Q239" s="1"/>
      <c r="R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3"/>
      <c r="P240" s="1"/>
      <c r="Q240" s="1"/>
      <c r="R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3"/>
      <c r="P241" s="1"/>
      <c r="Q241" s="1"/>
      <c r="R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3"/>
      <c r="P242" s="1"/>
      <c r="Q242" s="1"/>
      <c r="R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3"/>
      <c r="P243" s="1"/>
      <c r="Q243" s="1"/>
      <c r="R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3"/>
      <c r="P244" s="1"/>
      <c r="Q244" s="1"/>
      <c r="R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3"/>
      <c r="P245" s="1"/>
      <c r="Q245" s="1"/>
      <c r="R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3"/>
      <c r="P246" s="1"/>
      <c r="Q246" s="1"/>
      <c r="R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3"/>
      <c r="P247" s="1"/>
      <c r="Q247" s="1"/>
      <c r="R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3"/>
      <c r="P248" s="1"/>
      <c r="Q248" s="1"/>
      <c r="R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3"/>
      <c r="P249" s="1"/>
      <c r="Q249" s="1"/>
      <c r="R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3"/>
      <c r="P250" s="1"/>
      <c r="Q250" s="1"/>
      <c r="R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3"/>
      <c r="P251" s="1"/>
      <c r="Q251" s="1"/>
      <c r="R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3"/>
      <c r="P252" s="1"/>
      <c r="Q252" s="1"/>
      <c r="R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3"/>
      <c r="P253" s="1"/>
      <c r="Q253" s="1"/>
      <c r="R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3"/>
      <c r="P254" s="1"/>
      <c r="Q254" s="1"/>
      <c r="R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3"/>
      <c r="P255" s="1"/>
      <c r="Q255" s="1"/>
      <c r="R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3"/>
      <c r="P256" s="1"/>
      <c r="Q256" s="1"/>
      <c r="R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3"/>
      <c r="P257" s="1"/>
      <c r="Q257" s="1"/>
      <c r="R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3"/>
      <c r="P258" s="1"/>
      <c r="Q258" s="1"/>
      <c r="R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3"/>
      <c r="P259" s="1"/>
      <c r="Q259" s="1"/>
      <c r="R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3"/>
      <c r="P260" s="1"/>
      <c r="Q260" s="1"/>
      <c r="R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3"/>
      <c r="P261" s="1"/>
      <c r="Q261" s="1"/>
      <c r="R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3"/>
      <c r="P262" s="1"/>
      <c r="Q262" s="1"/>
      <c r="R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3"/>
      <c r="P263" s="1"/>
      <c r="Q263" s="1"/>
      <c r="R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3"/>
      <c r="P264" s="1"/>
      <c r="Q264" s="1"/>
      <c r="R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3"/>
      <c r="P265" s="1"/>
      <c r="Q265" s="1"/>
      <c r="R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3"/>
      <c r="P266" s="1"/>
      <c r="Q266" s="1"/>
      <c r="R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3"/>
      <c r="P267" s="1"/>
      <c r="Q267" s="1"/>
      <c r="R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3"/>
      <c r="P268" s="1"/>
      <c r="Q268" s="1"/>
      <c r="R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3"/>
      <c r="P269" s="1"/>
      <c r="Q269" s="1"/>
      <c r="R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3"/>
      <c r="P270" s="1"/>
      <c r="Q270" s="1"/>
      <c r="R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3"/>
      <c r="P271" s="1"/>
      <c r="Q271" s="1"/>
      <c r="R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3"/>
      <c r="P272" s="1"/>
      <c r="Q272" s="1"/>
      <c r="R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3"/>
      <c r="P273" s="1"/>
      <c r="Q273" s="1"/>
      <c r="R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3"/>
      <c r="P274" s="1"/>
      <c r="Q274" s="1"/>
      <c r="R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3"/>
      <c r="P275" s="1"/>
      <c r="Q275" s="1"/>
      <c r="R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3"/>
      <c r="P276" s="1"/>
      <c r="Q276" s="1"/>
      <c r="R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3"/>
      <c r="P277" s="1"/>
      <c r="Q277" s="1"/>
      <c r="R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3"/>
      <c r="P278" s="1"/>
      <c r="Q278" s="1"/>
      <c r="R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3"/>
      <c r="P279" s="1"/>
      <c r="Q279" s="1"/>
      <c r="R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3"/>
      <c r="P280" s="1"/>
      <c r="Q280" s="1"/>
      <c r="R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3"/>
      <c r="P281" s="1"/>
      <c r="Q281" s="1"/>
      <c r="R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3"/>
      <c r="P282" s="1"/>
      <c r="Q282" s="1"/>
      <c r="R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3"/>
      <c r="P283" s="1"/>
      <c r="Q283" s="1"/>
      <c r="R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3"/>
      <c r="P284" s="1"/>
      <c r="Q284" s="1"/>
      <c r="R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3"/>
      <c r="P285" s="1"/>
      <c r="Q285" s="1"/>
      <c r="R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3"/>
      <c r="P286" s="1"/>
      <c r="Q286" s="1"/>
      <c r="R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3"/>
      <c r="P287" s="1"/>
      <c r="Q287" s="1"/>
      <c r="R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3"/>
      <c r="P288" s="1"/>
      <c r="Q288" s="1"/>
      <c r="R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3"/>
      <c r="P289" s="1"/>
      <c r="Q289" s="1"/>
      <c r="R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3"/>
      <c r="P290" s="1"/>
      <c r="Q290" s="1"/>
      <c r="R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3"/>
      <c r="P291" s="1"/>
      <c r="Q291" s="1"/>
      <c r="R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3"/>
      <c r="P292" s="1"/>
      <c r="Q292" s="1"/>
      <c r="R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3"/>
      <c r="P293" s="1"/>
      <c r="Q293" s="1"/>
      <c r="R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3"/>
      <c r="P294" s="1"/>
      <c r="Q294" s="1"/>
      <c r="R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3"/>
      <c r="P295" s="1"/>
      <c r="Q295" s="1"/>
      <c r="R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3"/>
      <c r="P296" s="1"/>
      <c r="Q296" s="1"/>
      <c r="R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3"/>
      <c r="P297" s="1"/>
      <c r="Q297" s="1"/>
      <c r="R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3"/>
      <c r="P298" s="1"/>
      <c r="Q298" s="1"/>
      <c r="R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3"/>
      <c r="P299" s="1"/>
      <c r="Q299" s="1"/>
      <c r="R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3"/>
      <c r="P300" s="1"/>
      <c r="Q300" s="1"/>
      <c r="R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3"/>
      <c r="P301" s="1"/>
      <c r="Q301" s="1"/>
      <c r="R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3"/>
      <c r="P302" s="1"/>
      <c r="Q302" s="1"/>
      <c r="R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3"/>
      <c r="P303" s="1"/>
      <c r="Q303" s="1"/>
      <c r="R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3"/>
      <c r="P304" s="1"/>
      <c r="Q304" s="1"/>
      <c r="R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3"/>
      <c r="P305" s="1"/>
      <c r="Q305" s="1"/>
      <c r="R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3"/>
      <c r="P306" s="1"/>
      <c r="Q306" s="1"/>
      <c r="R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3"/>
      <c r="P307" s="1"/>
      <c r="Q307" s="1"/>
      <c r="R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3"/>
      <c r="P308" s="1"/>
      <c r="Q308" s="1"/>
      <c r="R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3"/>
      <c r="P309" s="1"/>
      <c r="Q309" s="1"/>
      <c r="R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3"/>
      <c r="P310" s="1"/>
      <c r="Q310" s="1"/>
      <c r="R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3"/>
      <c r="P311" s="1"/>
      <c r="Q311" s="1"/>
      <c r="R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3"/>
      <c r="P312" s="1"/>
      <c r="Q312" s="1"/>
      <c r="R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3"/>
      <c r="P313" s="1"/>
      <c r="Q313" s="1"/>
      <c r="R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3"/>
      <c r="P314" s="1"/>
      <c r="Q314" s="1"/>
      <c r="R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3"/>
      <c r="P315" s="1"/>
      <c r="Q315" s="1"/>
      <c r="R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3"/>
      <c r="P316" s="1"/>
      <c r="Q316" s="1"/>
      <c r="R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3"/>
      <c r="P317" s="1"/>
      <c r="Q317" s="1"/>
      <c r="R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3"/>
      <c r="P318" s="1"/>
      <c r="Q318" s="1"/>
      <c r="R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3"/>
      <c r="P319" s="1"/>
      <c r="Q319" s="1"/>
      <c r="R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3"/>
      <c r="P320" s="1"/>
      <c r="Q320" s="1"/>
      <c r="R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3"/>
      <c r="P321" s="1"/>
      <c r="Q321" s="1"/>
      <c r="R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3"/>
      <c r="P322" s="1"/>
      <c r="Q322" s="1"/>
      <c r="R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3"/>
      <c r="P323" s="1"/>
      <c r="Q323" s="1"/>
      <c r="R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3"/>
      <c r="P324" s="1"/>
      <c r="Q324" s="1"/>
      <c r="R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3"/>
      <c r="P325" s="1"/>
      <c r="Q325" s="1"/>
      <c r="R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3"/>
      <c r="P326" s="1"/>
      <c r="Q326" s="1"/>
      <c r="R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3"/>
      <c r="P327" s="1"/>
      <c r="Q327" s="1"/>
      <c r="R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3"/>
      <c r="P328" s="1"/>
      <c r="Q328" s="1"/>
      <c r="R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3"/>
      <c r="P329" s="1"/>
      <c r="Q329" s="1"/>
      <c r="R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3"/>
      <c r="P330" s="1"/>
      <c r="Q330" s="1"/>
      <c r="R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3"/>
      <c r="P331" s="1"/>
      <c r="Q331" s="1"/>
      <c r="R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3"/>
      <c r="P332" s="1"/>
      <c r="Q332" s="1"/>
      <c r="R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3"/>
      <c r="P333" s="1"/>
      <c r="Q333" s="1"/>
      <c r="R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3"/>
      <c r="P334" s="1"/>
      <c r="Q334" s="1"/>
      <c r="R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3"/>
      <c r="P335" s="1"/>
      <c r="Q335" s="1"/>
      <c r="R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3"/>
      <c r="P336" s="1"/>
      <c r="Q336" s="1"/>
      <c r="R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3"/>
      <c r="P337" s="1"/>
      <c r="Q337" s="1"/>
      <c r="R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3"/>
      <c r="P338" s="1"/>
      <c r="Q338" s="1"/>
      <c r="R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3"/>
      <c r="P339" s="1"/>
      <c r="Q339" s="1"/>
      <c r="R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3"/>
      <c r="P340" s="1"/>
      <c r="Q340" s="1"/>
      <c r="R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3"/>
      <c r="P341" s="1"/>
      <c r="Q341" s="1"/>
      <c r="R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3"/>
      <c r="P342" s="1"/>
      <c r="Q342" s="1"/>
      <c r="R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3"/>
      <c r="P343" s="1"/>
      <c r="Q343" s="1"/>
      <c r="R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3"/>
      <c r="P344" s="1"/>
      <c r="Q344" s="1"/>
      <c r="R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3"/>
      <c r="P345" s="1"/>
      <c r="Q345" s="1"/>
      <c r="R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3"/>
      <c r="P346" s="1"/>
      <c r="Q346" s="1"/>
      <c r="R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3"/>
      <c r="P347" s="1"/>
      <c r="Q347" s="1"/>
      <c r="R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3"/>
      <c r="P348" s="1"/>
      <c r="Q348" s="1"/>
      <c r="R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3"/>
      <c r="P349" s="1"/>
      <c r="Q349" s="1"/>
      <c r="R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3"/>
      <c r="P350" s="1"/>
      <c r="Q350" s="1"/>
      <c r="R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3"/>
      <c r="P351" s="1"/>
      <c r="Q351" s="1"/>
      <c r="R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3"/>
      <c r="P352" s="1"/>
      <c r="Q352" s="1"/>
      <c r="R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3"/>
      <c r="P353" s="1"/>
      <c r="Q353" s="1"/>
      <c r="R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3"/>
      <c r="P354" s="1"/>
      <c r="Q354" s="1"/>
      <c r="R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3"/>
      <c r="P355" s="1"/>
      <c r="Q355" s="1"/>
      <c r="R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3"/>
      <c r="P356" s="1"/>
      <c r="Q356" s="1"/>
      <c r="R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3"/>
      <c r="P357" s="1"/>
      <c r="Q357" s="1"/>
      <c r="R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3"/>
      <c r="P358" s="1"/>
      <c r="Q358" s="1"/>
      <c r="R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3"/>
      <c r="P359" s="1"/>
      <c r="Q359" s="1"/>
      <c r="R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3"/>
      <c r="P360" s="1"/>
      <c r="Q360" s="1"/>
      <c r="R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3"/>
      <c r="P361" s="1"/>
      <c r="Q361" s="1"/>
      <c r="R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3"/>
      <c r="P362" s="1"/>
      <c r="Q362" s="1"/>
      <c r="R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3"/>
      <c r="P363" s="1"/>
      <c r="Q363" s="1"/>
      <c r="R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3"/>
      <c r="P364" s="1"/>
      <c r="Q364" s="1"/>
      <c r="R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3"/>
      <c r="P365" s="1"/>
      <c r="Q365" s="1"/>
      <c r="R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3"/>
      <c r="P366" s="1"/>
      <c r="Q366" s="1"/>
      <c r="R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3"/>
      <c r="P367" s="1"/>
      <c r="Q367" s="1"/>
      <c r="R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3"/>
      <c r="P368" s="1"/>
      <c r="Q368" s="1"/>
      <c r="R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3"/>
      <c r="P369" s="1"/>
      <c r="Q369" s="1"/>
      <c r="R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3"/>
      <c r="P370" s="1"/>
      <c r="Q370" s="1"/>
      <c r="R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3"/>
      <c r="P371" s="1"/>
      <c r="Q371" s="1"/>
      <c r="R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3"/>
      <c r="P372" s="1"/>
      <c r="Q372" s="1"/>
      <c r="R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3"/>
      <c r="P373" s="1"/>
      <c r="Q373" s="1"/>
      <c r="R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3"/>
      <c r="P374" s="1"/>
      <c r="Q374" s="1"/>
      <c r="R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3"/>
      <c r="P375" s="1"/>
      <c r="Q375" s="1"/>
      <c r="R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3"/>
      <c r="P376" s="1"/>
      <c r="Q376" s="1"/>
      <c r="R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3"/>
      <c r="P377" s="1"/>
      <c r="Q377" s="1"/>
      <c r="R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3"/>
      <c r="P378" s="1"/>
      <c r="Q378" s="1"/>
      <c r="R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3"/>
      <c r="P379" s="1"/>
      <c r="Q379" s="1"/>
      <c r="R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3"/>
      <c r="P380" s="1"/>
      <c r="Q380" s="1"/>
      <c r="R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3"/>
      <c r="P381" s="1"/>
      <c r="Q381" s="1"/>
      <c r="R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3"/>
      <c r="P382" s="1"/>
      <c r="Q382" s="1"/>
      <c r="R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3"/>
      <c r="P383" s="1"/>
      <c r="Q383" s="1"/>
      <c r="R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3"/>
      <c r="P384" s="1"/>
      <c r="Q384" s="1"/>
      <c r="R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3"/>
      <c r="P385" s="1"/>
      <c r="Q385" s="1"/>
      <c r="R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3"/>
      <c r="P386" s="1"/>
      <c r="Q386" s="1"/>
      <c r="R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3"/>
      <c r="P387" s="1"/>
      <c r="Q387" s="1"/>
      <c r="R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3"/>
      <c r="P388" s="1"/>
      <c r="Q388" s="1"/>
      <c r="R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3"/>
      <c r="P389" s="1"/>
      <c r="Q389" s="1"/>
      <c r="R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3"/>
      <c r="P390" s="1"/>
      <c r="Q390" s="1"/>
      <c r="R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3"/>
      <c r="P391" s="1"/>
      <c r="Q391" s="1"/>
      <c r="R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3"/>
      <c r="P392" s="1"/>
      <c r="Q392" s="1"/>
      <c r="R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3"/>
      <c r="P393" s="1"/>
      <c r="Q393" s="1"/>
      <c r="R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3"/>
      <c r="P394" s="1"/>
      <c r="Q394" s="1"/>
      <c r="R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3"/>
      <c r="P395" s="1"/>
      <c r="Q395" s="1"/>
      <c r="R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3"/>
      <c r="P396" s="1"/>
      <c r="Q396" s="1"/>
      <c r="R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3"/>
      <c r="P397" s="1"/>
      <c r="Q397" s="1"/>
      <c r="R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3"/>
      <c r="P398" s="1"/>
      <c r="Q398" s="1"/>
      <c r="R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3"/>
      <c r="P399" s="1"/>
      <c r="Q399" s="1"/>
      <c r="R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3"/>
      <c r="P400" s="1"/>
      <c r="Q400" s="1"/>
      <c r="R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3"/>
      <c r="P401" s="1"/>
      <c r="Q401" s="1"/>
      <c r="R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3"/>
      <c r="P402" s="1"/>
      <c r="Q402" s="1"/>
      <c r="R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3"/>
      <c r="P403" s="1"/>
      <c r="Q403" s="1"/>
      <c r="R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3"/>
      <c r="P404" s="1"/>
      <c r="Q404" s="1"/>
      <c r="R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3"/>
      <c r="P405" s="1"/>
      <c r="Q405" s="1"/>
      <c r="R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3"/>
      <c r="P406" s="1"/>
      <c r="Q406" s="1"/>
      <c r="R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3"/>
      <c r="P407" s="1"/>
      <c r="Q407" s="1"/>
      <c r="R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3"/>
      <c r="P408" s="1"/>
      <c r="Q408" s="1"/>
      <c r="R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3"/>
      <c r="P409" s="1"/>
      <c r="Q409" s="1"/>
      <c r="R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3"/>
      <c r="P410" s="1"/>
      <c r="Q410" s="1"/>
      <c r="R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3"/>
      <c r="P411" s="1"/>
      <c r="Q411" s="1"/>
      <c r="R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3"/>
      <c r="P412" s="1"/>
      <c r="Q412" s="1"/>
      <c r="R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3"/>
      <c r="P413" s="1"/>
      <c r="Q413" s="1"/>
      <c r="R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3"/>
      <c r="P414" s="1"/>
      <c r="Q414" s="1"/>
      <c r="R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3"/>
      <c r="P415" s="1"/>
      <c r="Q415" s="1"/>
      <c r="R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3"/>
      <c r="P416" s="1"/>
      <c r="Q416" s="1"/>
      <c r="R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3"/>
      <c r="P417" s="1"/>
      <c r="Q417" s="1"/>
      <c r="R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3"/>
      <c r="P418" s="1"/>
      <c r="Q418" s="1"/>
      <c r="R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3"/>
      <c r="P419" s="1"/>
      <c r="Q419" s="1"/>
      <c r="R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3"/>
      <c r="P420" s="1"/>
      <c r="Q420" s="1"/>
      <c r="R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3"/>
      <c r="P421" s="1"/>
      <c r="Q421" s="1"/>
      <c r="R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3"/>
      <c r="P422" s="1"/>
      <c r="Q422" s="1"/>
      <c r="R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3"/>
      <c r="P423" s="1"/>
      <c r="Q423" s="1"/>
      <c r="R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3"/>
      <c r="P424" s="1"/>
      <c r="Q424" s="1"/>
      <c r="R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3"/>
      <c r="P425" s="1"/>
      <c r="Q425" s="1"/>
      <c r="R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3"/>
      <c r="P426" s="1"/>
      <c r="Q426" s="1"/>
      <c r="R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3"/>
      <c r="P427" s="1"/>
      <c r="Q427" s="1"/>
      <c r="R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3"/>
      <c r="P428" s="1"/>
      <c r="Q428" s="1"/>
      <c r="R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3"/>
      <c r="P429" s="1"/>
      <c r="Q429" s="1"/>
      <c r="R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3"/>
      <c r="P430" s="1"/>
      <c r="Q430" s="1"/>
      <c r="R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3"/>
      <c r="P431" s="1"/>
      <c r="Q431" s="1"/>
      <c r="R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3"/>
      <c r="P432" s="1"/>
      <c r="Q432" s="1"/>
      <c r="R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3"/>
      <c r="P433" s="1"/>
      <c r="Q433" s="1"/>
      <c r="R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3"/>
      <c r="P434" s="1"/>
      <c r="Q434" s="1"/>
      <c r="R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3"/>
      <c r="P435" s="1"/>
      <c r="Q435" s="1"/>
      <c r="R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3"/>
      <c r="P436" s="1"/>
      <c r="Q436" s="1"/>
      <c r="R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3"/>
      <c r="P437" s="1"/>
      <c r="Q437" s="1"/>
      <c r="R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3"/>
      <c r="P438" s="1"/>
      <c r="Q438" s="1"/>
      <c r="R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3"/>
      <c r="P439" s="1"/>
      <c r="Q439" s="1"/>
      <c r="R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3"/>
      <c r="P440" s="1"/>
      <c r="Q440" s="1"/>
      <c r="R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3"/>
      <c r="P441" s="1"/>
      <c r="Q441" s="1"/>
      <c r="R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3"/>
      <c r="P442" s="1"/>
      <c r="Q442" s="1"/>
      <c r="R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3"/>
      <c r="P443" s="1"/>
      <c r="Q443" s="1"/>
      <c r="R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3"/>
      <c r="P444" s="1"/>
      <c r="Q444" s="1"/>
      <c r="R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3"/>
      <c r="P445" s="1"/>
      <c r="Q445" s="1"/>
      <c r="R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3"/>
      <c r="P446" s="1"/>
      <c r="Q446" s="1"/>
      <c r="R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3"/>
      <c r="P447" s="1"/>
      <c r="Q447" s="1"/>
      <c r="R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3"/>
      <c r="P448" s="1"/>
      <c r="Q448" s="1"/>
      <c r="R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3"/>
      <c r="P449" s="1"/>
      <c r="Q449" s="1"/>
      <c r="R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3"/>
      <c r="P450" s="1"/>
      <c r="Q450" s="1"/>
      <c r="R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3"/>
      <c r="P451" s="1"/>
      <c r="Q451" s="1"/>
      <c r="R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3"/>
      <c r="P452" s="1"/>
      <c r="Q452" s="1"/>
      <c r="R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3"/>
      <c r="P453" s="1"/>
      <c r="Q453" s="1"/>
      <c r="R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3"/>
      <c r="P454" s="1"/>
      <c r="Q454" s="1"/>
      <c r="R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3"/>
      <c r="P455" s="1"/>
      <c r="Q455" s="1"/>
      <c r="R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3"/>
      <c r="P456" s="1"/>
      <c r="Q456" s="1"/>
      <c r="R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3"/>
      <c r="P457" s="1"/>
      <c r="Q457" s="1"/>
      <c r="R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3"/>
      <c r="P458" s="1"/>
      <c r="Q458" s="1"/>
      <c r="R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3"/>
      <c r="P459" s="1"/>
      <c r="Q459" s="1"/>
      <c r="R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3"/>
      <c r="P460" s="1"/>
      <c r="Q460" s="1"/>
      <c r="R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3"/>
      <c r="P461" s="1"/>
      <c r="Q461" s="1"/>
      <c r="R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3"/>
      <c r="P462" s="1"/>
      <c r="Q462" s="1"/>
      <c r="R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3"/>
      <c r="P463" s="1"/>
      <c r="Q463" s="1"/>
      <c r="R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3"/>
      <c r="P464" s="1"/>
      <c r="Q464" s="1"/>
      <c r="R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3"/>
      <c r="P465" s="1"/>
      <c r="Q465" s="1"/>
      <c r="R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3"/>
      <c r="P466" s="1"/>
      <c r="Q466" s="1"/>
      <c r="R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3"/>
      <c r="P467" s="1"/>
      <c r="Q467" s="1"/>
      <c r="R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3"/>
      <c r="P468" s="1"/>
      <c r="Q468" s="1"/>
      <c r="R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3"/>
      <c r="P469" s="1"/>
      <c r="Q469" s="1"/>
      <c r="R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3"/>
      <c r="P470" s="1"/>
      <c r="Q470" s="1"/>
      <c r="R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3"/>
      <c r="P471" s="1"/>
      <c r="Q471" s="1"/>
      <c r="R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3"/>
      <c r="P472" s="1"/>
      <c r="Q472" s="1"/>
      <c r="R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3"/>
      <c r="P473" s="1"/>
      <c r="Q473" s="1"/>
      <c r="R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3"/>
      <c r="P474" s="1"/>
      <c r="Q474" s="1"/>
      <c r="R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3"/>
      <c r="P475" s="1"/>
      <c r="Q475" s="1"/>
      <c r="R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3"/>
      <c r="P476" s="1"/>
      <c r="Q476" s="1"/>
      <c r="R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3"/>
      <c r="P477" s="1"/>
      <c r="Q477" s="1"/>
      <c r="R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3"/>
      <c r="P478" s="1"/>
      <c r="Q478" s="1"/>
      <c r="R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3"/>
      <c r="P479" s="1"/>
      <c r="Q479" s="1"/>
      <c r="R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3"/>
      <c r="P480" s="1"/>
      <c r="Q480" s="1"/>
      <c r="R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3"/>
      <c r="P481" s="1"/>
      <c r="Q481" s="1"/>
      <c r="R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3"/>
      <c r="P482" s="1"/>
      <c r="Q482" s="1"/>
      <c r="R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3"/>
      <c r="P483" s="1"/>
      <c r="Q483" s="1"/>
      <c r="R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3"/>
      <c r="P484" s="1"/>
      <c r="Q484" s="1"/>
      <c r="R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3"/>
      <c r="P485" s="1"/>
      <c r="Q485" s="1"/>
      <c r="R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3"/>
      <c r="P486" s="1"/>
      <c r="Q486" s="1"/>
      <c r="R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3"/>
      <c r="P487" s="1"/>
      <c r="Q487" s="1"/>
      <c r="R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3"/>
      <c r="P488" s="1"/>
      <c r="Q488" s="1"/>
      <c r="R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3"/>
      <c r="P489" s="1"/>
      <c r="Q489" s="1"/>
      <c r="R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3"/>
      <c r="P490" s="1"/>
      <c r="Q490" s="1"/>
      <c r="R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3"/>
      <c r="P491" s="1"/>
      <c r="Q491" s="1"/>
      <c r="R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3"/>
      <c r="P492" s="1"/>
      <c r="Q492" s="1"/>
      <c r="R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3"/>
      <c r="P493" s="1"/>
      <c r="Q493" s="1"/>
      <c r="R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3"/>
      <c r="P494" s="1"/>
      <c r="Q494" s="1"/>
      <c r="R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3"/>
      <c r="P495" s="1"/>
      <c r="Q495" s="1"/>
      <c r="R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3"/>
      <c r="P496" s="1"/>
      <c r="Q496" s="1"/>
      <c r="R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3"/>
      <c r="P497" s="1"/>
      <c r="Q497" s="1"/>
      <c r="R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3"/>
      <c r="P498" s="1"/>
      <c r="Q498" s="1"/>
      <c r="R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3"/>
      <c r="P499" s="1"/>
      <c r="Q499" s="1"/>
      <c r="R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3"/>
      <c r="P500" s="1"/>
      <c r="Q500" s="1"/>
      <c r="R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3"/>
      <c r="P501" s="1"/>
      <c r="Q501" s="1"/>
      <c r="R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3"/>
      <c r="P502" s="1"/>
      <c r="Q502" s="1"/>
      <c r="R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3"/>
      <c r="P503" s="1"/>
      <c r="Q503" s="1"/>
      <c r="R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3"/>
      <c r="P504" s="1"/>
      <c r="Q504" s="1"/>
      <c r="R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3"/>
      <c r="P505" s="1"/>
      <c r="Q505" s="1"/>
      <c r="R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3"/>
      <c r="P506" s="1"/>
      <c r="Q506" s="1"/>
      <c r="R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3"/>
      <c r="P507" s="1"/>
      <c r="Q507" s="1"/>
      <c r="R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3"/>
      <c r="P508" s="1"/>
      <c r="Q508" s="1"/>
      <c r="R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3"/>
      <c r="P509" s="1"/>
      <c r="Q509" s="1"/>
      <c r="R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3"/>
      <c r="P510" s="1"/>
      <c r="Q510" s="1"/>
      <c r="R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3"/>
      <c r="P511" s="1"/>
      <c r="Q511" s="1"/>
      <c r="R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3"/>
      <c r="P512" s="1"/>
      <c r="Q512" s="1"/>
      <c r="R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3"/>
      <c r="P513" s="1"/>
      <c r="Q513" s="1"/>
      <c r="R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3"/>
      <c r="P514" s="1"/>
      <c r="Q514" s="1"/>
      <c r="R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3"/>
      <c r="P515" s="1"/>
      <c r="Q515" s="1"/>
      <c r="R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3"/>
      <c r="P516" s="1"/>
      <c r="Q516" s="1"/>
      <c r="R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3"/>
      <c r="P517" s="1"/>
      <c r="Q517" s="1"/>
      <c r="R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3"/>
      <c r="P518" s="1"/>
      <c r="Q518" s="1"/>
      <c r="R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3"/>
      <c r="P519" s="1"/>
      <c r="Q519" s="1"/>
      <c r="R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3"/>
      <c r="P520" s="1"/>
      <c r="Q520" s="1"/>
      <c r="R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3"/>
      <c r="P521" s="1"/>
      <c r="Q521" s="1"/>
      <c r="R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3"/>
      <c r="P522" s="1"/>
      <c r="Q522" s="1"/>
      <c r="R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3"/>
      <c r="P523" s="1"/>
      <c r="Q523" s="1"/>
      <c r="R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3"/>
      <c r="P524" s="1"/>
      <c r="Q524" s="1"/>
      <c r="R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3"/>
      <c r="P525" s="1"/>
      <c r="Q525" s="1"/>
      <c r="R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3"/>
      <c r="P526" s="1"/>
      <c r="Q526" s="1"/>
      <c r="R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3"/>
      <c r="P527" s="1"/>
      <c r="Q527" s="1"/>
      <c r="R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3"/>
      <c r="P528" s="1"/>
      <c r="Q528" s="1"/>
      <c r="R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3"/>
      <c r="P529" s="1"/>
      <c r="Q529" s="1"/>
      <c r="R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3"/>
      <c r="P530" s="1"/>
      <c r="Q530" s="1"/>
      <c r="R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3"/>
      <c r="P531" s="1"/>
      <c r="Q531" s="1"/>
      <c r="R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3"/>
      <c r="P532" s="1"/>
      <c r="Q532" s="1"/>
      <c r="R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3"/>
      <c r="P533" s="1"/>
      <c r="Q533" s="1"/>
      <c r="R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3"/>
      <c r="P534" s="1"/>
      <c r="Q534" s="1"/>
      <c r="R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3"/>
      <c r="P535" s="1"/>
      <c r="Q535" s="1"/>
      <c r="R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3"/>
      <c r="P536" s="1"/>
      <c r="Q536" s="1"/>
      <c r="R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3"/>
      <c r="P537" s="1"/>
      <c r="Q537" s="1"/>
      <c r="R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3"/>
      <c r="P538" s="1"/>
      <c r="Q538" s="1"/>
      <c r="R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3"/>
      <c r="P539" s="1"/>
      <c r="Q539" s="1"/>
      <c r="R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3"/>
      <c r="P540" s="1"/>
      <c r="Q540" s="1"/>
      <c r="R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3"/>
      <c r="P541" s="1"/>
      <c r="Q541" s="1"/>
      <c r="R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3"/>
      <c r="P542" s="1"/>
      <c r="Q542" s="1"/>
      <c r="R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3"/>
      <c r="P543" s="1"/>
      <c r="Q543" s="1"/>
      <c r="R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3"/>
      <c r="P544" s="1"/>
      <c r="Q544" s="1"/>
      <c r="R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3"/>
      <c r="P545" s="1"/>
      <c r="Q545" s="1"/>
      <c r="R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3"/>
      <c r="P546" s="1"/>
      <c r="Q546" s="1"/>
      <c r="R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3"/>
      <c r="P547" s="1"/>
      <c r="Q547" s="1"/>
      <c r="R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3"/>
      <c r="P548" s="1"/>
      <c r="Q548" s="1"/>
      <c r="R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3"/>
      <c r="P549" s="1"/>
      <c r="Q549" s="1"/>
      <c r="R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3"/>
      <c r="P550" s="1"/>
      <c r="Q550" s="1"/>
      <c r="R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3"/>
      <c r="P551" s="1"/>
      <c r="Q551" s="1"/>
      <c r="R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3"/>
      <c r="P552" s="1"/>
      <c r="Q552" s="1"/>
      <c r="R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3"/>
      <c r="P553" s="1"/>
      <c r="Q553" s="1"/>
      <c r="R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3"/>
      <c r="P554" s="1"/>
      <c r="Q554" s="1"/>
      <c r="R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3"/>
      <c r="P555" s="1"/>
      <c r="Q555" s="1"/>
      <c r="R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3"/>
      <c r="P556" s="1"/>
      <c r="Q556" s="1"/>
      <c r="R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3"/>
      <c r="P557" s="1"/>
      <c r="Q557" s="1"/>
      <c r="R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3"/>
      <c r="P558" s="1"/>
      <c r="Q558" s="1"/>
      <c r="R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3"/>
      <c r="P559" s="1"/>
      <c r="Q559" s="1"/>
      <c r="R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3"/>
      <c r="P560" s="1"/>
      <c r="Q560" s="1"/>
      <c r="R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3"/>
      <c r="P561" s="1"/>
      <c r="Q561" s="1"/>
      <c r="R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3"/>
      <c r="P562" s="1"/>
      <c r="Q562" s="1"/>
      <c r="R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3"/>
      <c r="P563" s="1"/>
      <c r="Q563" s="1"/>
      <c r="R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3"/>
      <c r="P564" s="1"/>
      <c r="Q564" s="1"/>
      <c r="R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3"/>
      <c r="P565" s="1"/>
      <c r="Q565" s="1"/>
      <c r="R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3"/>
      <c r="P566" s="1"/>
      <c r="Q566" s="1"/>
      <c r="R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3"/>
      <c r="P567" s="1"/>
      <c r="Q567" s="1"/>
      <c r="R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3"/>
      <c r="P568" s="1"/>
      <c r="Q568" s="1"/>
      <c r="R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3"/>
      <c r="P569" s="1"/>
      <c r="Q569" s="1"/>
      <c r="R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3"/>
      <c r="P570" s="1"/>
      <c r="Q570" s="1"/>
      <c r="R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3"/>
      <c r="P571" s="1"/>
      <c r="Q571" s="1"/>
      <c r="R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3"/>
      <c r="P572" s="1"/>
      <c r="Q572" s="1"/>
      <c r="R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3"/>
      <c r="P573" s="1"/>
      <c r="Q573" s="1"/>
      <c r="R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3"/>
      <c r="P574" s="1"/>
      <c r="Q574" s="1"/>
      <c r="R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3"/>
      <c r="P575" s="1"/>
      <c r="Q575" s="1"/>
      <c r="R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3"/>
      <c r="P576" s="1"/>
      <c r="Q576" s="1"/>
      <c r="R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3"/>
      <c r="P577" s="1"/>
      <c r="Q577" s="1"/>
      <c r="R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3"/>
      <c r="P578" s="1"/>
      <c r="Q578" s="1"/>
      <c r="R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3"/>
      <c r="P579" s="1"/>
      <c r="Q579" s="1"/>
      <c r="R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3"/>
      <c r="P580" s="1"/>
      <c r="Q580" s="1"/>
      <c r="R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3"/>
      <c r="P581" s="1"/>
      <c r="Q581" s="1"/>
      <c r="R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3"/>
      <c r="P582" s="1"/>
      <c r="Q582" s="1"/>
      <c r="R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3"/>
      <c r="P583" s="1"/>
      <c r="Q583" s="1"/>
      <c r="R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3"/>
      <c r="P584" s="1"/>
      <c r="Q584" s="1"/>
      <c r="R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3"/>
      <c r="P585" s="1"/>
      <c r="Q585" s="1"/>
      <c r="R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3"/>
      <c r="P586" s="1"/>
      <c r="Q586" s="1"/>
      <c r="R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3"/>
      <c r="P587" s="1"/>
      <c r="Q587" s="1"/>
      <c r="R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3"/>
      <c r="P588" s="1"/>
      <c r="Q588" s="1"/>
      <c r="R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3"/>
      <c r="P589" s="1"/>
      <c r="Q589" s="1"/>
      <c r="R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3"/>
      <c r="P590" s="1"/>
      <c r="Q590" s="1"/>
      <c r="R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3"/>
      <c r="P591" s="1"/>
      <c r="Q591" s="1"/>
      <c r="R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3"/>
      <c r="P592" s="1"/>
      <c r="Q592" s="1"/>
      <c r="R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3"/>
      <c r="P593" s="1"/>
      <c r="Q593" s="1"/>
      <c r="R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3"/>
      <c r="P594" s="1"/>
      <c r="Q594" s="1"/>
      <c r="R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3"/>
      <c r="P595" s="1"/>
      <c r="Q595" s="1"/>
      <c r="R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3"/>
      <c r="P596" s="1"/>
      <c r="Q596" s="1"/>
      <c r="R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3"/>
      <c r="P597" s="1"/>
      <c r="Q597" s="1"/>
      <c r="R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3"/>
      <c r="P598" s="1"/>
      <c r="Q598" s="1"/>
      <c r="R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3"/>
      <c r="P599" s="1"/>
      <c r="Q599" s="1"/>
      <c r="R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3"/>
      <c r="P600" s="1"/>
      <c r="Q600" s="1"/>
      <c r="R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3"/>
      <c r="P601" s="1"/>
      <c r="Q601" s="1"/>
      <c r="R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3"/>
      <c r="P602" s="1"/>
      <c r="Q602" s="1"/>
      <c r="R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3"/>
      <c r="P603" s="1"/>
      <c r="Q603" s="1"/>
      <c r="R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3"/>
      <c r="P604" s="1"/>
      <c r="Q604" s="1"/>
      <c r="R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3"/>
      <c r="P605" s="1"/>
      <c r="Q605" s="1"/>
      <c r="R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3"/>
      <c r="P606" s="1"/>
      <c r="Q606" s="1"/>
      <c r="R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3"/>
      <c r="P607" s="1"/>
      <c r="Q607" s="1"/>
      <c r="R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3"/>
      <c r="P608" s="1"/>
      <c r="Q608" s="1"/>
      <c r="R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3"/>
      <c r="P609" s="1"/>
      <c r="Q609" s="1"/>
      <c r="R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3"/>
      <c r="P610" s="1"/>
      <c r="Q610" s="1"/>
      <c r="R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3"/>
      <c r="P611" s="1"/>
      <c r="Q611" s="1"/>
      <c r="R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3"/>
      <c r="P612" s="1"/>
      <c r="Q612" s="1"/>
      <c r="R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3"/>
      <c r="P613" s="1"/>
      <c r="Q613" s="1"/>
      <c r="R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3"/>
      <c r="P614" s="1"/>
      <c r="Q614" s="1"/>
      <c r="R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3"/>
      <c r="P615" s="1"/>
      <c r="Q615" s="1"/>
      <c r="R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3"/>
      <c r="P616" s="1"/>
      <c r="Q616" s="1"/>
      <c r="R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3"/>
      <c r="P617" s="1"/>
      <c r="Q617" s="1"/>
      <c r="R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3"/>
      <c r="P618" s="1"/>
      <c r="Q618" s="1"/>
      <c r="R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3"/>
      <c r="P619" s="1"/>
      <c r="Q619" s="1"/>
      <c r="R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3"/>
      <c r="P620" s="1"/>
      <c r="Q620" s="1"/>
      <c r="R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3"/>
      <c r="P621" s="1"/>
      <c r="Q621" s="1"/>
      <c r="R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3"/>
      <c r="P622" s="1"/>
      <c r="Q622" s="1"/>
      <c r="R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3"/>
      <c r="P623" s="1"/>
      <c r="Q623" s="1"/>
      <c r="R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3"/>
      <c r="P624" s="1"/>
      <c r="Q624" s="1"/>
      <c r="R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3"/>
      <c r="P625" s="1"/>
      <c r="Q625" s="1"/>
      <c r="R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3"/>
      <c r="P626" s="1"/>
      <c r="Q626" s="1"/>
      <c r="R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3"/>
      <c r="P627" s="1"/>
      <c r="Q627" s="1"/>
      <c r="R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3"/>
      <c r="P628" s="1"/>
      <c r="Q628" s="1"/>
      <c r="R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3"/>
      <c r="P629" s="1"/>
      <c r="Q629" s="1"/>
      <c r="R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3"/>
      <c r="P630" s="1"/>
      <c r="Q630" s="1"/>
      <c r="R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3"/>
      <c r="P631" s="1"/>
      <c r="Q631" s="1"/>
      <c r="R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3"/>
      <c r="P632" s="1"/>
      <c r="Q632" s="1"/>
      <c r="R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3"/>
      <c r="P633" s="1"/>
      <c r="Q633" s="1"/>
      <c r="R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3"/>
      <c r="P634" s="1"/>
      <c r="Q634" s="1"/>
      <c r="R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3"/>
      <c r="P635" s="1"/>
      <c r="Q635" s="1"/>
      <c r="R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3"/>
      <c r="P636" s="1"/>
      <c r="Q636" s="1"/>
      <c r="R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3"/>
      <c r="P637" s="1"/>
      <c r="Q637" s="1"/>
      <c r="R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3"/>
      <c r="P638" s="1"/>
      <c r="Q638" s="1"/>
      <c r="R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3"/>
      <c r="P639" s="1"/>
      <c r="Q639" s="1"/>
      <c r="R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3"/>
      <c r="P640" s="1"/>
      <c r="Q640" s="1"/>
      <c r="R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3"/>
      <c r="P641" s="1"/>
      <c r="Q641" s="1"/>
      <c r="R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3"/>
      <c r="P642" s="1"/>
      <c r="Q642" s="1"/>
      <c r="R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3"/>
      <c r="P643" s="1"/>
      <c r="Q643" s="1"/>
      <c r="R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3"/>
      <c r="P644" s="1"/>
      <c r="Q644" s="1"/>
      <c r="R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3"/>
      <c r="P645" s="1"/>
      <c r="Q645" s="1"/>
      <c r="R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3"/>
      <c r="P646" s="1"/>
      <c r="Q646" s="1"/>
      <c r="R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3"/>
      <c r="P647" s="1"/>
      <c r="Q647" s="1"/>
      <c r="R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3"/>
      <c r="P648" s="1"/>
      <c r="Q648" s="1"/>
      <c r="R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3"/>
      <c r="P649" s="1"/>
      <c r="Q649" s="1"/>
      <c r="R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3"/>
      <c r="P650" s="1"/>
      <c r="Q650" s="1"/>
      <c r="R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3"/>
      <c r="P651" s="1"/>
      <c r="Q651" s="1"/>
      <c r="R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3"/>
      <c r="P652" s="1"/>
      <c r="Q652" s="1"/>
      <c r="R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3"/>
      <c r="P653" s="1"/>
      <c r="Q653" s="1"/>
      <c r="R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3"/>
      <c r="P654" s="1"/>
      <c r="Q654" s="1"/>
      <c r="R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3"/>
      <c r="P655" s="1"/>
      <c r="Q655" s="1"/>
      <c r="R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3"/>
      <c r="P656" s="1"/>
      <c r="Q656" s="1"/>
      <c r="R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3"/>
      <c r="P657" s="1"/>
      <c r="Q657" s="1"/>
      <c r="R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3"/>
      <c r="P658" s="1"/>
      <c r="Q658" s="1"/>
      <c r="R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3"/>
      <c r="P659" s="1"/>
      <c r="Q659" s="1"/>
      <c r="R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3"/>
      <c r="P660" s="1"/>
      <c r="Q660" s="1"/>
      <c r="R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3"/>
      <c r="P661" s="1"/>
      <c r="Q661" s="1"/>
      <c r="R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3"/>
      <c r="P662" s="1"/>
      <c r="Q662" s="1"/>
      <c r="R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3"/>
      <c r="P663" s="1"/>
      <c r="Q663" s="1"/>
      <c r="R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3"/>
      <c r="P664" s="1"/>
      <c r="Q664" s="1"/>
      <c r="R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3"/>
      <c r="P665" s="1"/>
      <c r="Q665" s="1"/>
      <c r="R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3"/>
      <c r="P666" s="1"/>
      <c r="Q666" s="1"/>
      <c r="R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3"/>
      <c r="P667" s="1"/>
      <c r="Q667" s="1"/>
      <c r="R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3"/>
      <c r="P668" s="1"/>
      <c r="Q668" s="1"/>
      <c r="R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3"/>
      <c r="P669" s="1"/>
      <c r="Q669" s="1"/>
      <c r="R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3"/>
      <c r="P670" s="1"/>
      <c r="Q670" s="1"/>
      <c r="R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3"/>
      <c r="P671" s="1"/>
      <c r="Q671" s="1"/>
      <c r="R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3"/>
      <c r="P672" s="1"/>
      <c r="Q672" s="1"/>
      <c r="R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3"/>
      <c r="P673" s="1"/>
      <c r="Q673" s="1"/>
      <c r="R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3"/>
      <c r="P674" s="1"/>
      <c r="Q674" s="1"/>
      <c r="R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3"/>
      <c r="P675" s="1"/>
      <c r="Q675" s="1"/>
      <c r="R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3"/>
      <c r="P676" s="1"/>
      <c r="Q676" s="1"/>
      <c r="R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3"/>
      <c r="P677" s="1"/>
      <c r="Q677" s="1"/>
      <c r="R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3"/>
      <c r="P678" s="1"/>
      <c r="Q678" s="1"/>
      <c r="R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3"/>
      <c r="P679" s="1"/>
      <c r="Q679" s="1"/>
      <c r="R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3"/>
      <c r="P680" s="1"/>
      <c r="Q680" s="1"/>
      <c r="R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3"/>
      <c r="P681" s="1"/>
      <c r="Q681" s="1"/>
      <c r="R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3"/>
      <c r="P682" s="1"/>
      <c r="Q682" s="1"/>
      <c r="R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3"/>
      <c r="P683" s="1"/>
      <c r="Q683" s="1"/>
      <c r="R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3"/>
      <c r="P684" s="1"/>
      <c r="Q684" s="1"/>
      <c r="R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3"/>
      <c r="P685" s="1"/>
      <c r="Q685" s="1"/>
      <c r="R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3"/>
      <c r="P686" s="1"/>
      <c r="Q686" s="1"/>
      <c r="R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3"/>
      <c r="P687" s="1"/>
      <c r="Q687" s="1"/>
      <c r="R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3"/>
      <c r="P688" s="1"/>
      <c r="Q688" s="1"/>
      <c r="R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3"/>
      <c r="P689" s="1"/>
      <c r="Q689" s="1"/>
      <c r="R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3"/>
      <c r="P690" s="1"/>
      <c r="Q690" s="1"/>
      <c r="R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3"/>
      <c r="P691" s="1"/>
      <c r="Q691" s="1"/>
      <c r="R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3"/>
      <c r="P692" s="1"/>
      <c r="Q692" s="1"/>
      <c r="R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3"/>
      <c r="P693" s="1"/>
      <c r="Q693" s="1"/>
      <c r="R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3"/>
      <c r="P694" s="1"/>
      <c r="Q694" s="1"/>
      <c r="R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3"/>
      <c r="P695" s="1"/>
      <c r="Q695" s="1"/>
      <c r="R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3"/>
      <c r="P696" s="1"/>
      <c r="Q696" s="1"/>
      <c r="R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3"/>
      <c r="P697" s="1"/>
      <c r="Q697" s="1"/>
      <c r="R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3"/>
      <c r="P698" s="1"/>
      <c r="Q698" s="1"/>
      <c r="R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3"/>
      <c r="P699" s="1"/>
      <c r="Q699" s="1"/>
      <c r="R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3"/>
      <c r="P700" s="1"/>
      <c r="Q700" s="1"/>
      <c r="R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3"/>
      <c r="P701" s="1"/>
      <c r="Q701" s="1"/>
      <c r="R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3"/>
      <c r="P702" s="1"/>
      <c r="Q702" s="1"/>
      <c r="R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3"/>
      <c r="P703" s="1"/>
      <c r="Q703" s="1"/>
      <c r="R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3"/>
      <c r="P704" s="1"/>
      <c r="Q704" s="1"/>
      <c r="R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3"/>
      <c r="P705" s="1"/>
      <c r="Q705" s="1"/>
      <c r="R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3"/>
      <c r="P706" s="1"/>
      <c r="Q706" s="1"/>
      <c r="R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3"/>
      <c r="P707" s="1"/>
      <c r="Q707" s="1"/>
      <c r="R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3"/>
      <c r="P708" s="1"/>
      <c r="Q708" s="1"/>
      <c r="R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3"/>
      <c r="P709" s="1"/>
      <c r="Q709" s="1"/>
      <c r="R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3"/>
      <c r="P710" s="1"/>
      <c r="Q710" s="1"/>
      <c r="R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3"/>
      <c r="P711" s="1"/>
      <c r="Q711" s="1"/>
      <c r="R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3"/>
      <c r="P712" s="1"/>
      <c r="Q712" s="1"/>
      <c r="R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3"/>
      <c r="P713" s="1"/>
      <c r="Q713" s="1"/>
      <c r="R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3"/>
      <c r="P714" s="1"/>
      <c r="Q714" s="1"/>
      <c r="R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3"/>
      <c r="P715" s="1"/>
      <c r="Q715" s="1"/>
      <c r="R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3"/>
      <c r="P716" s="1"/>
      <c r="Q716" s="1"/>
      <c r="R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3"/>
      <c r="P717" s="1"/>
      <c r="Q717" s="1"/>
      <c r="R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3"/>
      <c r="P718" s="1"/>
      <c r="Q718" s="1"/>
      <c r="R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3"/>
      <c r="P719" s="1"/>
      <c r="Q719" s="1"/>
      <c r="R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3"/>
      <c r="P720" s="1"/>
      <c r="Q720" s="1"/>
      <c r="R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3"/>
      <c r="P721" s="1"/>
      <c r="Q721" s="1"/>
      <c r="R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3"/>
      <c r="P722" s="1"/>
      <c r="Q722" s="1"/>
      <c r="R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3"/>
      <c r="P723" s="1"/>
      <c r="Q723" s="1"/>
      <c r="R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3"/>
      <c r="P724" s="1"/>
      <c r="Q724" s="1"/>
      <c r="R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3"/>
      <c r="P725" s="1"/>
      <c r="Q725" s="1"/>
      <c r="R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3"/>
      <c r="P726" s="1"/>
      <c r="Q726" s="1"/>
      <c r="R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3"/>
      <c r="P727" s="1"/>
      <c r="Q727" s="1"/>
      <c r="R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3"/>
      <c r="P728" s="1"/>
      <c r="Q728" s="1"/>
      <c r="R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3"/>
      <c r="P729" s="1"/>
      <c r="Q729" s="1"/>
      <c r="R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3"/>
      <c r="P730" s="1"/>
      <c r="Q730" s="1"/>
      <c r="R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3"/>
      <c r="P731" s="1"/>
      <c r="Q731" s="1"/>
      <c r="R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3"/>
      <c r="P732" s="1"/>
      <c r="Q732" s="1"/>
      <c r="R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3"/>
      <c r="P733" s="1"/>
      <c r="Q733" s="1"/>
      <c r="R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3"/>
      <c r="P734" s="1"/>
      <c r="Q734" s="1"/>
      <c r="R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3"/>
      <c r="P735" s="1"/>
      <c r="Q735" s="1"/>
      <c r="R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3"/>
      <c r="P736" s="1"/>
      <c r="Q736" s="1"/>
      <c r="R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3"/>
      <c r="P737" s="1"/>
      <c r="Q737" s="1"/>
      <c r="R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3"/>
      <c r="P738" s="1"/>
      <c r="Q738" s="1"/>
      <c r="R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3"/>
      <c r="P739" s="1"/>
      <c r="Q739" s="1"/>
      <c r="R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3"/>
      <c r="P740" s="1"/>
      <c r="Q740" s="1"/>
      <c r="R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3"/>
      <c r="P741" s="1"/>
      <c r="Q741" s="1"/>
      <c r="R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3"/>
      <c r="P742" s="1"/>
      <c r="Q742" s="1"/>
      <c r="R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3"/>
      <c r="P743" s="1"/>
      <c r="Q743" s="1"/>
      <c r="R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3"/>
      <c r="P744" s="1"/>
      <c r="Q744" s="1"/>
      <c r="R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3"/>
      <c r="P745" s="1"/>
      <c r="Q745" s="1"/>
      <c r="R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3"/>
      <c r="P746" s="1"/>
      <c r="Q746" s="1"/>
      <c r="R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3"/>
      <c r="P747" s="1"/>
      <c r="Q747" s="1"/>
      <c r="R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3"/>
      <c r="P748" s="1"/>
      <c r="Q748" s="1"/>
      <c r="R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3"/>
      <c r="P749" s="1"/>
      <c r="Q749" s="1"/>
      <c r="R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3"/>
      <c r="P750" s="1"/>
      <c r="Q750" s="1"/>
      <c r="R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3"/>
      <c r="P751" s="1"/>
      <c r="Q751" s="1"/>
      <c r="R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3"/>
      <c r="P752" s="1"/>
      <c r="Q752" s="1"/>
      <c r="R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3"/>
      <c r="P753" s="1"/>
      <c r="Q753" s="1"/>
      <c r="R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3"/>
      <c r="P754" s="1"/>
      <c r="Q754" s="1"/>
      <c r="R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3"/>
      <c r="P755" s="1"/>
      <c r="Q755" s="1"/>
      <c r="R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3"/>
      <c r="P756" s="1"/>
      <c r="Q756" s="1"/>
      <c r="R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3"/>
      <c r="P757" s="1"/>
      <c r="Q757" s="1"/>
      <c r="R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3"/>
      <c r="P758" s="1"/>
      <c r="Q758" s="1"/>
      <c r="R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3"/>
      <c r="P759" s="1"/>
      <c r="Q759" s="1"/>
      <c r="R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3"/>
      <c r="P760" s="1"/>
      <c r="Q760" s="1"/>
      <c r="R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3"/>
      <c r="P761" s="1"/>
      <c r="Q761" s="1"/>
      <c r="R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3"/>
      <c r="P762" s="1"/>
      <c r="Q762" s="1"/>
      <c r="R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3"/>
      <c r="P763" s="1"/>
      <c r="Q763" s="1"/>
      <c r="R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3"/>
      <c r="P764" s="1"/>
      <c r="Q764" s="1"/>
      <c r="R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3"/>
      <c r="P765" s="1"/>
      <c r="Q765" s="1"/>
      <c r="R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3"/>
      <c r="P766" s="1"/>
      <c r="Q766" s="1"/>
      <c r="R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3"/>
      <c r="P767" s="1"/>
      <c r="Q767" s="1"/>
      <c r="R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3"/>
      <c r="P768" s="1"/>
      <c r="Q768" s="1"/>
      <c r="R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3"/>
      <c r="P769" s="1"/>
      <c r="Q769" s="1"/>
      <c r="R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3"/>
      <c r="P770" s="1"/>
      <c r="Q770" s="1"/>
      <c r="R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3"/>
      <c r="P771" s="1"/>
      <c r="Q771" s="1"/>
      <c r="R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3"/>
      <c r="P772" s="1"/>
      <c r="Q772" s="1"/>
      <c r="R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3"/>
      <c r="P773" s="1"/>
      <c r="Q773" s="1"/>
      <c r="R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3"/>
      <c r="P774" s="1"/>
      <c r="Q774" s="1"/>
      <c r="R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3"/>
      <c r="P775" s="1"/>
      <c r="Q775" s="1"/>
      <c r="R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3"/>
      <c r="P776" s="1"/>
      <c r="Q776" s="1"/>
      <c r="R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3"/>
      <c r="P777" s="1"/>
      <c r="Q777" s="1"/>
      <c r="R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3"/>
      <c r="P778" s="1"/>
      <c r="Q778" s="1"/>
      <c r="R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3"/>
      <c r="P779" s="1"/>
      <c r="Q779" s="1"/>
      <c r="R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3"/>
      <c r="P780" s="1"/>
      <c r="Q780" s="1"/>
      <c r="R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3"/>
      <c r="P781" s="1"/>
      <c r="Q781" s="1"/>
      <c r="R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3"/>
      <c r="P782" s="1"/>
      <c r="Q782" s="1"/>
      <c r="R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3"/>
      <c r="P783" s="1"/>
      <c r="Q783" s="1"/>
      <c r="R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3"/>
      <c r="P784" s="1"/>
      <c r="Q784" s="1"/>
      <c r="R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3"/>
      <c r="P785" s="1"/>
      <c r="Q785" s="1"/>
      <c r="R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3"/>
      <c r="P786" s="1"/>
      <c r="Q786" s="1"/>
      <c r="R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3"/>
      <c r="P787" s="1"/>
      <c r="Q787" s="1"/>
      <c r="R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3"/>
      <c r="P788" s="1"/>
      <c r="Q788" s="1"/>
      <c r="R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3"/>
      <c r="P789" s="1"/>
      <c r="Q789" s="1"/>
      <c r="R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3"/>
      <c r="P790" s="1"/>
      <c r="Q790" s="1"/>
      <c r="R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3"/>
      <c r="P791" s="1"/>
      <c r="Q791" s="1"/>
      <c r="R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3"/>
      <c r="P792" s="1"/>
      <c r="Q792" s="1"/>
      <c r="R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3"/>
      <c r="P793" s="1"/>
      <c r="Q793" s="1"/>
      <c r="R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3"/>
      <c r="P794" s="1"/>
      <c r="Q794" s="1"/>
      <c r="R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3"/>
      <c r="P795" s="1"/>
      <c r="Q795" s="1"/>
      <c r="R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3"/>
      <c r="P796" s="1"/>
      <c r="Q796" s="1"/>
      <c r="R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3"/>
      <c r="P797" s="1"/>
      <c r="Q797" s="1"/>
      <c r="R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3"/>
      <c r="P798" s="1"/>
      <c r="Q798" s="1"/>
      <c r="R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3"/>
      <c r="P799" s="1"/>
      <c r="Q799" s="1"/>
      <c r="R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3"/>
      <c r="P800" s="1"/>
      <c r="Q800" s="1"/>
      <c r="R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3"/>
      <c r="P801" s="1"/>
      <c r="Q801" s="1"/>
      <c r="R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3"/>
      <c r="P802" s="1"/>
      <c r="Q802" s="1"/>
      <c r="R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3"/>
      <c r="P803" s="1"/>
      <c r="Q803" s="1"/>
      <c r="R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3"/>
      <c r="P804" s="1"/>
      <c r="Q804" s="1"/>
      <c r="R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3"/>
      <c r="P805" s="1"/>
      <c r="Q805" s="1"/>
      <c r="R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3"/>
      <c r="P806" s="1"/>
      <c r="Q806" s="1"/>
      <c r="R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3"/>
      <c r="P807" s="1"/>
      <c r="Q807" s="1"/>
      <c r="R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3"/>
      <c r="P808" s="1"/>
      <c r="Q808" s="1"/>
      <c r="R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3"/>
      <c r="P809" s="1"/>
      <c r="Q809" s="1"/>
      <c r="R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3"/>
      <c r="P810" s="1"/>
      <c r="Q810" s="1"/>
      <c r="R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3"/>
      <c r="P811" s="1"/>
      <c r="Q811" s="1"/>
      <c r="R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3"/>
      <c r="P812" s="1"/>
      <c r="Q812" s="1"/>
      <c r="R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3"/>
      <c r="P813" s="1"/>
      <c r="Q813" s="1"/>
      <c r="R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3"/>
      <c r="P814" s="1"/>
      <c r="Q814" s="1"/>
      <c r="R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3"/>
      <c r="P815" s="1"/>
      <c r="Q815" s="1"/>
      <c r="R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3"/>
      <c r="P816" s="1"/>
      <c r="Q816" s="1"/>
      <c r="R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3"/>
      <c r="P817" s="1"/>
      <c r="Q817" s="1"/>
      <c r="R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3"/>
      <c r="P818" s="1"/>
      <c r="Q818" s="1"/>
      <c r="R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3"/>
      <c r="P819" s="1"/>
      <c r="Q819" s="1"/>
      <c r="R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3"/>
      <c r="P820" s="1"/>
      <c r="Q820" s="1"/>
      <c r="R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3"/>
      <c r="P821" s="1"/>
      <c r="Q821" s="1"/>
      <c r="R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3"/>
      <c r="P822" s="1"/>
      <c r="Q822" s="1"/>
      <c r="R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3"/>
      <c r="P823" s="1"/>
      <c r="Q823" s="1"/>
      <c r="R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3"/>
      <c r="P824" s="1"/>
      <c r="Q824" s="1"/>
      <c r="R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3"/>
      <c r="P825" s="1"/>
      <c r="Q825" s="1"/>
      <c r="R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3"/>
      <c r="P826" s="1"/>
      <c r="Q826" s="1"/>
      <c r="R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3"/>
      <c r="P827" s="1"/>
      <c r="Q827" s="1"/>
      <c r="R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3"/>
      <c r="P828" s="1"/>
      <c r="Q828" s="1"/>
      <c r="R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3"/>
      <c r="P829" s="1"/>
      <c r="Q829" s="1"/>
      <c r="R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3"/>
      <c r="P830" s="1"/>
      <c r="Q830" s="1"/>
      <c r="R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3"/>
      <c r="P831" s="1"/>
      <c r="Q831" s="1"/>
      <c r="R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3"/>
      <c r="P832" s="1"/>
      <c r="Q832" s="1"/>
      <c r="R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3"/>
      <c r="P833" s="1"/>
      <c r="Q833" s="1"/>
      <c r="R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3"/>
      <c r="P834" s="1"/>
      <c r="Q834" s="1"/>
      <c r="R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3"/>
      <c r="P835" s="1"/>
      <c r="Q835" s="1"/>
      <c r="R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3"/>
      <c r="P836" s="1"/>
      <c r="Q836" s="1"/>
      <c r="R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3"/>
      <c r="P837" s="1"/>
      <c r="Q837" s="1"/>
      <c r="R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3"/>
      <c r="P838" s="1"/>
      <c r="Q838" s="1"/>
      <c r="R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3"/>
      <c r="P839" s="1"/>
      <c r="Q839" s="1"/>
      <c r="R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3"/>
      <c r="P840" s="1"/>
      <c r="Q840" s="1"/>
      <c r="R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3"/>
      <c r="P841" s="1"/>
      <c r="Q841" s="1"/>
      <c r="R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3"/>
      <c r="P842" s="1"/>
      <c r="Q842" s="1"/>
      <c r="R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3"/>
      <c r="P843" s="1"/>
      <c r="Q843" s="1"/>
      <c r="R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3"/>
      <c r="P844" s="1"/>
      <c r="Q844" s="1"/>
      <c r="R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3"/>
      <c r="P845" s="1"/>
      <c r="Q845" s="1"/>
      <c r="R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3"/>
      <c r="P846" s="1"/>
      <c r="Q846" s="1"/>
      <c r="R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3"/>
      <c r="P847" s="1"/>
      <c r="Q847" s="1"/>
      <c r="R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3"/>
      <c r="P848" s="1"/>
      <c r="Q848" s="1"/>
      <c r="R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3"/>
      <c r="P849" s="1"/>
      <c r="Q849" s="1"/>
      <c r="R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3"/>
      <c r="P850" s="1"/>
      <c r="Q850" s="1"/>
      <c r="R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3"/>
      <c r="P851" s="1"/>
      <c r="Q851" s="1"/>
      <c r="R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3"/>
      <c r="P852" s="1"/>
      <c r="Q852" s="1"/>
      <c r="R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3"/>
      <c r="P853" s="1"/>
      <c r="Q853" s="1"/>
      <c r="R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3"/>
      <c r="P854" s="1"/>
      <c r="Q854" s="1"/>
      <c r="R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3"/>
      <c r="P855" s="1"/>
      <c r="Q855" s="1"/>
      <c r="R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3"/>
      <c r="P856" s="1"/>
      <c r="Q856" s="1"/>
      <c r="R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3"/>
      <c r="P857" s="1"/>
      <c r="Q857" s="1"/>
      <c r="R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3"/>
      <c r="P858" s="1"/>
      <c r="Q858" s="1"/>
      <c r="R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3"/>
      <c r="P859" s="1"/>
      <c r="Q859" s="1"/>
      <c r="R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3"/>
      <c r="P860" s="1"/>
      <c r="Q860" s="1"/>
      <c r="R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3"/>
      <c r="P861" s="1"/>
      <c r="Q861" s="1"/>
      <c r="R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3"/>
      <c r="P862" s="1"/>
      <c r="Q862" s="1"/>
      <c r="R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3"/>
      <c r="P863" s="1"/>
      <c r="Q863" s="1"/>
      <c r="R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3"/>
      <c r="P864" s="1"/>
      <c r="Q864" s="1"/>
      <c r="R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3"/>
      <c r="P865" s="1"/>
      <c r="Q865" s="1"/>
      <c r="R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3"/>
      <c r="P866" s="1"/>
      <c r="Q866" s="1"/>
      <c r="R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3"/>
      <c r="P867" s="1"/>
      <c r="Q867" s="1"/>
      <c r="R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3"/>
      <c r="P868" s="1"/>
      <c r="Q868" s="1"/>
      <c r="R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3"/>
      <c r="P869" s="1"/>
      <c r="Q869" s="1"/>
      <c r="R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3"/>
      <c r="P870" s="1"/>
      <c r="Q870" s="1"/>
      <c r="R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3"/>
      <c r="P871" s="1"/>
      <c r="Q871" s="1"/>
      <c r="R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3"/>
      <c r="P872" s="1"/>
      <c r="Q872" s="1"/>
      <c r="R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3"/>
      <c r="P873" s="1"/>
      <c r="Q873" s="1"/>
      <c r="R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3"/>
      <c r="P874" s="1"/>
      <c r="Q874" s="1"/>
      <c r="R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3"/>
      <c r="P875" s="1"/>
      <c r="Q875" s="1"/>
      <c r="R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3"/>
      <c r="P876" s="1"/>
      <c r="Q876" s="1"/>
      <c r="R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3"/>
      <c r="P877" s="1"/>
      <c r="Q877" s="1"/>
      <c r="R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3"/>
      <c r="P878" s="1"/>
      <c r="Q878" s="1"/>
      <c r="R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3"/>
      <c r="P879" s="1"/>
      <c r="Q879" s="1"/>
      <c r="R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3"/>
      <c r="P880" s="1"/>
      <c r="Q880" s="1"/>
      <c r="R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3"/>
      <c r="P881" s="1"/>
      <c r="Q881" s="1"/>
      <c r="R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3"/>
      <c r="P882" s="1"/>
      <c r="Q882" s="1"/>
      <c r="R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3"/>
      <c r="P883" s="1"/>
      <c r="Q883" s="1"/>
      <c r="R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3"/>
      <c r="P884" s="1"/>
      <c r="Q884" s="1"/>
      <c r="R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3"/>
      <c r="P885" s="1"/>
      <c r="Q885" s="1"/>
      <c r="R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3"/>
      <c r="P886" s="1"/>
      <c r="Q886" s="1"/>
      <c r="R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3"/>
      <c r="P887" s="1"/>
      <c r="Q887" s="1"/>
      <c r="R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3"/>
      <c r="P888" s="1"/>
      <c r="Q888" s="1"/>
      <c r="R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3"/>
      <c r="P889" s="1"/>
      <c r="Q889" s="1"/>
      <c r="R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3"/>
      <c r="P890" s="1"/>
      <c r="Q890" s="1"/>
      <c r="R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3"/>
      <c r="P891" s="1"/>
      <c r="Q891" s="1"/>
      <c r="R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3"/>
      <c r="P892" s="1"/>
      <c r="Q892" s="1"/>
      <c r="R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3"/>
      <c r="P893" s="1"/>
      <c r="Q893" s="1"/>
      <c r="R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3"/>
      <c r="P894" s="1"/>
      <c r="Q894" s="1"/>
      <c r="R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3"/>
      <c r="P895" s="1"/>
      <c r="Q895" s="1"/>
      <c r="R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3"/>
      <c r="P896" s="1"/>
      <c r="Q896" s="1"/>
      <c r="R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3"/>
      <c r="P897" s="1"/>
      <c r="Q897" s="1"/>
      <c r="R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3"/>
      <c r="P898" s="1"/>
      <c r="Q898" s="1"/>
      <c r="R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3"/>
      <c r="P899" s="1"/>
      <c r="Q899" s="1"/>
      <c r="R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3"/>
      <c r="P900" s="1"/>
      <c r="Q900" s="1"/>
      <c r="R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3"/>
      <c r="P901" s="1"/>
      <c r="Q901" s="1"/>
      <c r="R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3"/>
      <c r="P902" s="1"/>
      <c r="Q902" s="1"/>
      <c r="R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3"/>
      <c r="P903" s="1"/>
      <c r="Q903" s="1"/>
      <c r="R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3"/>
      <c r="P904" s="1"/>
      <c r="Q904" s="1"/>
      <c r="R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3"/>
      <c r="P905" s="1"/>
      <c r="Q905" s="1"/>
      <c r="R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3"/>
      <c r="P906" s="1"/>
      <c r="Q906" s="1"/>
      <c r="R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3"/>
      <c r="P907" s="1"/>
      <c r="Q907" s="1"/>
      <c r="R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3"/>
      <c r="P908" s="1"/>
      <c r="Q908" s="1"/>
      <c r="R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3"/>
      <c r="P909" s="1"/>
      <c r="Q909" s="1"/>
      <c r="R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3"/>
      <c r="P910" s="1"/>
      <c r="Q910" s="1"/>
      <c r="R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3"/>
      <c r="P911" s="1"/>
      <c r="Q911" s="1"/>
      <c r="R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3"/>
      <c r="P912" s="1"/>
      <c r="Q912" s="1"/>
      <c r="R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3"/>
      <c r="P913" s="1"/>
      <c r="Q913" s="1"/>
      <c r="R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3"/>
      <c r="P914" s="1"/>
      <c r="Q914" s="1"/>
      <c r="R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3"/>
      <c r="P915" s="1"/>
      <c r="Q915" s="1"/>
      <c r="R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3"/>
      <c r="P916" s="1"/>
      <c r="Q916" s="1"/>
      <c r="R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3"/>
      <c r="P917" s="1"/>
      <c r="Q917" s="1"/>
      <c r="R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3"/>
      <c r="P918" s="1"/>
      <c r="Q918" s="1"/>
      <c r="R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3"/>
      <c r="P919" s="1"/>
      <c r="Q919" s="1"/>
      <c r="R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3"/>
      <c r="P920" s="1"/>
      <c r="Q920" s="1"/>
      <c r="R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3"/>
      <c r="P921" s="1"/>
      <c r="Q921" s="1"/>
      <c r="R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3"/>
      <c r="P922" s="1"/>
      <c r="Q922" s="1"/>
      <c r="R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3"/>
      <c r="P923" s="1"/>
      <c r="Q923" s="1"/>
      <c r="R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3"/>
      <c r="P924" s="1"/>
      <c r="Q924" s="1"/>
      <c r="R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3"/>
      <c r="P925" s="1"/>
      <c r="Q925" s="1"/>
      <c r="R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3"/>
      <c r="P926" s="1"/>
      <c r="Q926" s="1"/>
      <c r="R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3"/>
      <c r="P927" s="1"/>
      <c r="Q927" s="1"/>
      <c r="R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3"/>
      <c r="P928" s="1"/>
      <c r="Q928" s="1"/>
      <c r="R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3"/>
      <c r="P929" s="1"/>
      <c r="Q929" s="1"/>
      <c r="R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3"/>
      <c r="P930" s="1"/>
      <c r="Q930" s="1"/>
      <c r="R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3"/>
      <c r="P931" s="1"/>
      <c r="Q931" s="1"/>
      <c r="R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3"/>
      <c r="P932" s="1"/>
      <c r="Q932" s="1"/>
      <c r="R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3"/>
      <c r="P933" s="1"/>
      <c r="Q933" s="1"/>
      <c r="R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3"/>
      <c r="P934" s="1"/>
      <c r="Q934" s="1"/>
      <c r="R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3"/>
      <c r="P935" s="1"/>
      <c r="Q935" s="1"/>
      <c r="R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3"/>
      <c r="P936" s="1"/>
      <c r="Q936" s="1"/>
      <c r="R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3"/>
      <c r="P937" s="1"/>
      <c r="Q937" s="1"/>
      <c r="R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3"/>
      <c r="P938" s="1"/>
      <c r="Q938" s="1"/>
      <c r="R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3"/>
      <c r="P939" s="1"/>
      <c r="Q939" s="1"/>
      <c r="R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3"/>
      <c r="P940" s="1"/>
      <c r="Q940" s="1"/>
      <c r="R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3"/>
      <c r="P941" s="1"/>
      <c r="Q941" s="1"/>
      <c r="R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3"/>
      <c r="P942" s="1"/>
      <c r="Q942" s="1"/>
      <c r="R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3"/>
      <c r="P943" s="1"/>
      <c r="Q943" s="1"/>
      <c r="R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3"/>
      <c r="P944" s="1"/>
      <c r="Q944" s="1"/>
      <c r="R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3"/>
      <c r="P945" s="1"/>
      <c r="Q945" s="1"/>
      <c r="R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3"/>
      <c r="P946" s="1"/>
      <c r="Q946" s="1"/>
      <c r="R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3"/>
      <c r="P947" s="1"/>
      <c r="Q947" s="1"/>
      <c r="R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3"/>
      <c r="P948" s="1"/>
      <c r="Q948" s="1"/>
      <c r="R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3"/>
      <c r="P949" s="1"/>
      <c r="Q949" s="1"/>
      <c r="R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3"/>
      <c r="P950" s="1"/>
      <c r="Q950" s="1"/>
      <c r="R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3"/>
      <c r="P951" s="1"/>
      <c r="Q951" s="1"/>
      <c r="R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3"/>
      <c r="P952" s="1"/>
      <c r="Q952" s="1"/>
      <c r="R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3"/>
      <c r="P953" s="1"/>
      <c r="Q953" s="1"/>
      <c r="R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3"/>
      <c r="P954" s="1"/>
      <c r="Q954" s="1"/>
      <c r="R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3"/>
      <c r="P955" s="1"/>
      <c r="Q955" s="1"/>
      <c r="R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3"/>
      <c r="P956" s="1"/>
      <c r="Q956" s="1"/>
      <c r="R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3"/>
      <c r="P957" s="1"/>
      <c r="Q957" s="1"/>
      <c r="R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3"/>
      <c r="P958" s="1"/>
      <c r="Q958" s="1"/>
      <c r="R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3"/>
      <c r="P959" s="1"/>
      <c r="Q959" s="1"/>
      <c r="R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3"/>
      <c r="P960" s="1"/>
      <c r="Q960" s="1"/>
      <c r="R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3"/>
      <c r="P961" s="1"/>
      <c r="Q961" s="1"/>
      <c r="R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3"/>
      <c r="P962" s="1"/>
      <c r="Q962" s="1"/>
      <c r="R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3"/>
      <c r="P963" s="1"/>
      <c r="Q963" s="1"/>
      <c r="R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3"/>
      <c r="P964" s="1"/>
      <c r="Q964" s="1"/>
      <c r="R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3"/>
      <c r="P965" s="1"/>
      <c r="Q965" s="1"/>
      <c r="R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3"/>
      <c r="P966" s="1"/>
      <c r="Q966" s="1"/>
      <c r="R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3"/>
      <c r="P967" s="1"/>
      <c r="Q967" s="1"/>
      <c r="R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3"/>
      <c r="P968" s="1"/>
      <c r="Q968" s="1"/>
      <c r="R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3"/>
      <c r="P969" s="1"/>
      <c r="Q969" s="1"/>
      <c r="R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3"/>
      <c r="P970" s="1"/>
      <c r="Q970" s="1"/>
      <c r="R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3"/>
      <c r="P971" s="1"/>
      <c r="Q971" s="1"/>
      <c r="R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3"/>
      <c r="P972" s="1"/>
      <c r="Q972" s="1"/>
      <c r="R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3"/>
      <c r="P973" s="1"/>
      <c r="Q973" s="1"/>
      <c r="R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3"/>
      <c r="P974" s="1"/>
      <c r="Q974" s="1"/>
      <c r="R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3"/>
      <c r="P975" s="1"/>
      <c r="Q975" s="1"/>
      <c r="R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3"/>
      <c r="P976" s="1"/>
      <c r="Q976" s="1"/>
      <c r="R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3"/>
      <c r="P977" s="1"/>
      <c r="Q977" s="1"/>
      <c r="R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3"/>
      <c r="P978" s="1"/>
      <c r="Q978" s="1"/>
      <c r="R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3"/>
      <c r="P979" s="1"/>
      <c r="Q979" s="1"/>
      <c r="R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3"/>
      <c r="P980" s="1"/>
      <c r="Q980" s="1"/>
      <c r="R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3"/>
      <c r="P981" s="1"/>
      <c r="Q981" s="1"/>
      <c r="R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3"/>
      <c r="P982" s="1"/>
      <c r="Q982" s="1"/>
      <c r="R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3"/>
      <c r="P983" s="1"/>
      <c r="Q983" s="1"/>
      <c r="R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3"/>
      <c r="P984" s="1"/>
      <c r="Q984" s="1"/>
      <c r="R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3"/>
      <c r="P985" s="1"/>
      <c r="Q985" s="1"/>
      <c r="R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3"/>
      <c r="P986" s="1"/>
      <c r="Q986" s="1"/>
      <c r="R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3"/>
      <c r="P987" s="1"/>
      <c r="Q987" s="1"/>
      <c r="R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3"/>
      <c r="P988" s="1"/>
      <c r="Q988" s="1"/>
      <c r="R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3"/>
      <c r="P989" s="1"/>
      <c r="Q989" s="1"/>
      <c r="R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3"/>
      <c r="P990" s="1"/>
      <c r="Q990" s="1"/>
      <c r="R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3"/>
      <c r="P991" s="1"/>
      <c r="Q991" s="1"/>
      <c r="R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3"/>
      <c r="P992" s="1"/>
      <c r="Q992" s="1"/>
      <c r="R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3"/>
      <c r="P993" s="1"/>
      <c r="Q993" s="1"/>
      <c r="R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3"/>
      <c r="P994" s="1"/>
      <c r="Q994" s="1"/>
      <c r="R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3"/>
      <c r="P995" s="1"/>
      <c r="Q995" s="1"/>
      <c r="R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3"/>
      <c r="P996" s="1"/>
      <c r="Q996" s="1"/>
      <c r="R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3"/>
      <c r="P997" s="1"/>
      <c r="Q997" s="1"/>
      <c r="R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3"/>
      <c r="P998" s="1"/>
      <c r="Q998" s="1"/>
      <c r="R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3"/>
      <c r="P999" s="1"/>
      <c r="Q999" s="1"/>
      <c r="R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3"/>
      <c r="P1000" s="1"/>
      <c r="Q1000" s="1"/>
      <c r="R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1"/>
      <c r="M1001" s="1"/>
      <c r="N1001" s="1"/>
      <c r="O1001" s="3"/>
      <c r="P1001" s="1"/>
      <c r="Q1001" s="1"/>
      <c r="R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"/>
      <c r="L1002" s="1"/>
      <c r="M1002" s="1"/>
      <c r="N1002" s="1"/>
      <c r="O1002" s="3"/>
      <c r="P1002" s="1"/>
      <c r="Q1002" s="1"/>
      <c r="R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2"/>
      <c r="L1003" s="1"/>
      <c r="M1003" s="1"/>
      <c r="N1003" s="1"/>
      <c r="O1003" s="3"/>
      <c r="P1003" s="1"/>
      <c r="Q1003" s="1"/>
      <c r="R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2"/>
      <c r="L1004" s="1"/>
      <c r="M1004" s="1"/>
      <c r="N1004" s="1"/>
      <c r="O1004" s="3"/>
      <c r="P1004" s="1"/>
      <c r="Q1004" s="1"/>
      <c r="R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2"/>
      <c r="L1005" s="1"/>
      <c r="M1005" s="1"/>
      <c r="N1005" s="1"/>
      <c r="O1005" s="3"/>
      <c r="P1005" s="1"/>
      <c r="Q1005" s="1"/>
      <c r="R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2"/>
      <c r="L1006" s="1"/>
      <c r="M1006" s="1"/>
      <c r="N1006" s="1"/>
      <c r="O1006" s="3"/>
      <c r="P1006" s="1"/>
      <c r="Q1006" s="1"/>
      <c r="R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2"/>
      <c r="L1007" s="1"/>
      <c r="M1007" s="1"/>
      <c r="N1007" s="1"/>
      <c r="O1007" s="3"/>
      <c r="P1007" s="1"/>
      <c r="Q1007" s="1"/>
      <c r="R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2"/>
      <c r="L1008" s="1"/>
      <c r="M1008" s="1"/>
      <c r="N1008" s="1"/>
      <c r="O1008" s="3"/>
      <c r="P1008" s="1"/>
      <c r="Q1008" s="1"/>
      <c r="R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2"/>
      <c r="L1009" s="1"/>
      <c r="M1009" s="1"/>
      <c r="N1009" s="1"/>
      <c r="O1009" s="3"/>
      <c r="P1009" s="1"/>
      <c r="Q1009" s="1"/>
      <c r="R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2"/>
      <c r="L1010" s="1"/>
      <c r="M1010" s="1"/>
      <c r="N1010" s="1"/>
      <c r="O1010" s="3"/>
      <c r="P1010" s="1"/>
      <c r="Q1010" s="1"/>
      <c r="R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2"/>
      <c r="L1011" s="1"/>
      <c r="M1011" s="1"/>
      <c r="N1011" s="1"/>
      <c r="O1011" s="3"/>
      <c r="P1011" s="1"/>
      <c r="Q1011" s="1"/>
      <c r="R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2"/>
      <c r="L1012" s="1"/>
      <c r="M1012" s="1"/>
      <c r="N1012" s="1"/>
      <c r="O1012" s="3"/>
      <c r="P1012" s="1"/>
      <c r="Q1012" s="1"/>
      <c r="R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2"/>
      <c r="L1013" s="1"/>
      <c r="M1013" s="1"/>
      <c r="N1013" s="1"/>
      <c r="O1013" s="3"/>
      <c r="P1013" s="1"/>
      <c r="Q1013" s="1"/>
      <c r="R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2"/>
      <c r="L1014" s="1"/>
      <c r="M1014" s="1"/>
      <c r="N1014" s="1"/>
      <c r="O1014" s="3"/>
      <c r="P1014" s="1"/>
      <c r="Q1014" s="1"/>
      <c r="R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2"/>
      <c r="L1015" s="1"/>
      <c r="M1015" s="1"/>
      <c r="N1015" s="1"/>
      <c r="O1015" s="3"/>
      <c r="P1015" s="1"/>
      <c r="Q1015" s="1"/>
      <c r="R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2"/>
      <c r="L1016" s="1"/>
      <c r="M1016" s="1"/>
      <c r="N1016" s="1"/>
      <c r="O1016" s="3"/>
      <c r="P1016" s="1"/>
      <c r="Q1016" s="1"/>
      <c r="R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2"/>
      <c r="L1017" s="1"/>
      <c r="M1017" s="1"/>
      <c r="N1017" s="1"/>
      <c r="O1017" s="3"/>
      <c r="P1017" s="1"/>
      <c r="Q1017" s="1"/>
      <c r="R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2"/>
      <c r="L1018" s="1"/>
      <c r="M1018" s="1"/>
      <c r="N1018" s="1"/>
      <c r="O1018" s="3"/>
      <c r="P1018" s="1"/>
      <c r="Q1018" s="1"/>
      <c r="R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2"/>
      <c r="L1019" s="1"/>
      <c r="M1019" s="1"/>
      <c r="N1019" s="1"/>
      <c r="O1019" s="3"/>
      <c r="P1019" s="1"/>
      <c r="Q1019" s="1"/>
      <c r="R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2"/>
      <c r="L1020" s="1"/>
      <c r="M1020" s="1"/>
      <c r="N1020" s="1"/>
      <c r="O1020" s="3"/>
      <c r="P1020" s="1"/>
      <c r="Q1020" s="1"/>
      <c r="R1020" s="1"/>
    </row>
    <row r="1021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2"/>
      <c r="L1021" s="1"/>
      <c r="M1021" s="1"/>
      <c r="N1021" s="1"/>
      <c r="O1021" s="3"/>
      <c r="P1021" s="1"/>
      <c r="Q1021" s="1"/>
      <c r="R1021" s="1"/>
    </row>
    <row r="1022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2"/>
      <c r="L1022" s="1"/>
      <c r="M1022" s="1"/>
      <c r="N1022" s="1"/>
      <c r="O1022" s="3"/>
      <c r="P1022" s="1"/>
      <c r="Q1022" s="1"/>
      <c r="R1022" s="1"/>
    </row>
    <row r="1023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2"/>
      <c r="L1023" s="1"/>
      <c r="M1023" s="1"/>
      <c r="N1023" s="1"/>
      <c r="O1023" s="3"/>
      <c r="P1023" s="1"/>
      <c r="Q1023" s="1"/>
      <c r="R1023" s="1"/>
    </row>
    <row r="1024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2"/>
      <c r="L1024" s="1"/>
      <c r="M1024" s="1"/>
      <c r="N1024" s="1"/>
      <c r="O1024" s="3"/>
      <c r="P1024" s="1"/>
      <c r="Q1024" s="1"/>
      <c r="R1024" s="1"/>
    </row>
    <row r="10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2"/>
      <c r="L1025" s="1"/>
      <c r="M1025" s="1"/>
      <c r="N1025" s="1"/>
      <c r="O1025" s="3"/>
      <c r="P1025" s="1"/>
      <c r="Q1025" s="1"/>
      <c r="R1025" s="1"/>
    </row>
    <row r="10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2"/>
      <c r="L1026" s="1"/>
      <c r="M1026" s="1"/>
      <c r="N1026" s="1"/>
      <c r="O1026" s="3"/>
      <c r="P1026" s="1"/>
      <c r="Q1026" s="1"/>
      <c r="R1026" s="1"/>
    </row>
    <row r="1027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2"/>
      <c r="L1027" s="1"/>
      <c r="M1027" s="1"/>
      <c r="N1027" s="1"/>
      <c r="O1027" s="3"/>
      <c r="P1027" s="1"/>
      <c r="Q1027" s="1"/>
      <c r="R1027" s="1"/>
    </row>
    <row r="1028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2"/>
      <c r="L1028" s="1"/>
      <c r="M1028" s="1"/>
      <c r="N1028" s="1"/>
      <c r="O1028" s="3"/>
      <c r="P1028" s="1"/>
      <c r="Q1028" s="1"/>
      <c r="R1028" s="1"/>
    </row>
    <row r="1029" ht="15.75" customHeight="1">
      <c r="A1029" s="1"/>
      <c r="B1029" s="1"/>
      <c r="C1029" s="29"/>
      <c r="D1029" s="1"/>
      <c r="E1029" s="1"/>
      <c r="F1029" s="1"/>
      <c r="G1029" s="1"/>
      <c r="H1029" s="1"/>
      <c r="I1029" s="1"/>
      <c r="J1029" s="1"/>
      <c r="K1029" s="2"/>
      <c r="L1029" s="1"/>
      <c r="M1029" s="1"/>
      <c r="N1029" s="1"/>
      <c r="O1029" s="3"/>
      <c r="P1029" s="1"/>
      <c r="Q1029" s="1"/>
      <c r="R1029" s="1"/>
    </row>
    <row r="1030" ht="15.75" customHeight="1">
      <c r="A1030" s="1"/>
      <c r="B1030" s="1"/>
      <c r="C1030" s="36"/>
      <c r="D1030" s="1"/>
      <c r="E1030" s="1"/>
      <c r="F1030" s="1"/>
      <c r="G1030" s="1"/>
      <c r="H1030" s="1"/>
      <c r="I1030" s="1"/>
      <c r="J1030" s="1"/>
      <c r="K1030" s="2"/>
      <c r="L1030" s="1"/>
      <c r="M1030" s="1"/>
      <c r="N1030" s="1"/>
      <c r="O1030" s="3"/>
      <c r="P1030" s="1"/>
      <c r="Q1030" s="1"/>
      <c r="R1030" s="1"/>
    </row>
    <row r="1031" ht="15.75" customHeight="1">
      <c r="A1031" s="1"/>
      <c r="B1031" s="1"/>
      <c r="C1031" s="36"/>
      <c r="D1031" s="1"/>
      <c r="E1031" s="1"/>
      <c r="F1031" s="1"/>
      <c r="G1031" s="1"/>
      <c r="H1031" s="1"/>
      <c r="I1031" s="1"/>
      <c r="J1031" s="1"/>
      <c r="K1031" s="2"/>
      <c r="L1031" s="1"/>
      <c r="M1031" s="1"/>
      <c r="N1031" s="1"/>
      <c r="O1031" s="3"/>
      <c r="P1031" s="1"/>
      <c r="Q1031" s="1"/>
      <c r="R1031" s="1"/>
    </row>
    <row r="1032" ht="15.75" customHeight="1">
      <c r="A1032" s="1"/>
      <c r="B1032" s="1"/>
      <c r="C1032" s="41"/>
      <c r="D1032" s="1"/>
      <c r="E1032" s="1"/>
      <c r="F1032" s="1"/>
      <c r="G1032" s="1"/>
      <c r="H1032" s="1"/>
      <c r="I1032" s="1"/>
      <c r="J1032" s="1"/>
      <c r="K1032" s="2"/>
      <c r="L1032" s="1"/>
      <c r="M1032" s="1"/>
      <c r="N1032" s="1"/>
      <c r="O1032" s="3"/>
      <c r="P1032" s="1"/>
      <c r="Q1032" s="1"/>
      <c r="R1032" s="1"/>
    </row>
    <row r="1033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2"/>
      <c r="L1033" s="1"/>
      <c r="M1033" s="1"/>
      <c r="N1033" s="1"/>
      <c r="O1033" s="3"/>
      <c r="P1033" s="1"/>
      <c r="Q1033" s="1"/>
      <c r="R1033" s="1"/>
    </row>
    <row r="1034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2"/>
      <c r="L1034" s="1"/>
      <c r="M1034" s="1"/>
      <c r="N1034" s="1"/>
      <c r="O1034" s="3"/>
      <c r="P1034" s="1"/>
      <c r="Q1034" s="1"/>
      <c r="R1034" s="1"/>
    </row>
    <row r="1035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2"/>
      <c r="L1035" s="1"/>
      <c r="M1035" s="1"/>
      <c r="N1035" s="1"/>
      <c r="O1035" s="3"/>
      <c r="P1035" s="1"/>
      <c r="Q1035" s="1"/>
      <c r="R1035" s="1"/>
    </row>
    <row r="1036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2"/>
      <c r="L1036" s="1"/>
      <c r="M1036" s="1"/>
      <c r="N1036" s="1"/>
      <c r="O1036" s="3"/>
      <c r="P1036" s="1"/>
      <c r="Q1036" s="1"/>
      <c r="R1036" s="1"/>
    </row>
    <row r="1037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2"/>
      <c r="L1037" s="1"/>
      <c r="M1037" s="1"/>
      <c r="N1037" s="1"/>
      <c r="O1037" s="3"/>
      <c r="P1037" s="1"/>
      <c r="Q1037" s="1"/>
      <c r="R1037" s="1"/>
    </row>
    <row r="1038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2"/>
      <c r="L1038" s="1"/>
      <c r="M1038" s="1"/>
      <c r="N1038" s="1"/>
      <c r="O1038" s="3"/>
      <c r="P1038" s="1"/>
      <c r="Q1038" s="1"/>
      <c r="R1038" s="1"/>
    </row>
    <row r="1039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2"/>
      <c r="L1039" s="1"/>
      <c r="M1039" s="1"/>
      <c r="N1039" s="1"/>
      <c r="O1039" s="3"/>
      <c r="P1039" s="1"/>
      <c r="Q1039" s="1"/>
      <c r="R1039" s="1"/>
    </row>
    <row r="1040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2"/>
      <c r="L1040" s="1"/>
      <c r="M1040" s="1"/>
      <c r="N1040" s="1"/>
      <c r="O1040" s="3"/>
      <c r="P1040" s="1"/>
      <c r="Q1040" s="1"/>
      <c r="R1040" s="1"/>
    </row>
  </sheetData>
  <mergeCells count="352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75:H78"/>
    <mergeCell ref="I75:I78"/>
    <mergeCell ref="J75:J78"/>
    <mergeCell ref="K75:K78"/>
    <mergeCell ref="L75:L78"/>
    <mergeCell ref="A75:A78"/>
    <mergeCell ref="B75:B78"/>
    <mergeCell ref="C75:C78"/>
    <mergeCell ref="D75:D78"/>
    <mergeCell ref="E75:E78"/>
    <mergeCell ref="F75:F78"/>
    <mergeCell ref="G75:G78"/>
    <mergeCell ref="H79:H82"/>
    <mergeCell ref="I79:I82"/>
    <mergeCell ref="J79:J82"/>
    <mergeCell ref="K79:K82"/>
    <mergeCell ref="L79:L82"/>
    <mergeCell ref="A79:A82"/>
    <mergeCell ref="B79:B82"/>
    <mergeCell ref="C79:C82"/>
    <mergeCell ref="D79:D82"/>
    <mergeCell ref="E79:E82"/>
    <mergeCell ref="F79:F82"/>
    <mergeCell ref="G79:G82"/>
    <mergeCell ref="H99:H102"/>
    <mergeCell ref="I99:I102"/>
    <mergeCell ref="J99:J102"/>
    <mergeCell ref="K99:K102"/>
    <mergeCell ref="L99:L102"/>
    <mergeCell ref="A99:A102"/>
    <mergeCell ref="B99:B102"/>
    <mergeCell ref="C99:C102"/>
    <mergeCell ref="D99:D102"/>
    <mergeCell ref="E99:E102"/>
    <mergeCell ref="F99:F102"/>
    <mergeCell ref="G99:G102"/>
    <mergeCell ref="H103:H106"/>
    <mergeCell ref="I103:I106"/>
    <mergeCell ref="J103:J106"/>
    <mergeCell ref="K103:K106"/>
    <mergeCell ref="L103:L106"/>
    <mergeCell ref="A103:A106"/>
    <mergeCell ref="B103:B106"/>
    <mergeCell ref="C103:C106"/>
    <mergeCell ref="D103:D106"/>
    <mergeCell ref="E103:E106"/>
    <mergeCell ref="F103:F106"/>
    <mergeCell ref="G103:G106"/>
    <mergeCell ref="H107:H110"/>
    <mergeCell ref="I107:I110"/>
    <mergeCell ref="J107:J110"/>
    <mergeCell ref="K107:K110"/>
    <mergeCell ref="L107:L110"/>
    <mergeCell ref="A107:A110"/>
    <mergeCell ref="B107:B110"/>
    <mergeCell ref="C107:C110"/>
    <mergeCell ref="D107:D110"/>
    <mergeCell ref="E107:E110"/>
    <mergeCell ref="F107:F110"/>
    <mergeCell ref="G107:G110"/>
    <mergeCell ref="H111:H114"/>
    <mergeCell ref="I111:I114"/>
    <mergeCell ref="J111:J114"/>
    <mergeCell ref="K111:K114"/>
    <mergeCell ref="L111:L114"/>
    <mergeCell ref="A111:A114"/>
    <mergeCell ref="B111:B114"/>
    <mergeCell ref="C111:C114"/>
    <mergeCell ref="D111:D114"/>
    <mergeCell ref="E111:E114"/>
    <mergeCell ref="F111:F114"/>
    <mergeCell ref="G111:G114"/>
    <mergeCell ref="H83:H98"/>
    <mergeCell ref="I83:I98"/>
    <mergeCell ref="J83:J98"/>
    <mergeCell ref="K83:K98"/>
    <mergeCell ref="L83:L98"/>
    <mergeCell ref="A83:A98"/>
    <mergeCell ref="B83:B98"/>
    <mergeCell ref="C83:C98"/>
    <mergeCell ref="D83:D98"/>
    <mergeCell ref="E83:E98"/>
    <mergeCell ref="F83:F98"/>
    <mergeCell ref="G83:G98"/>
    <mergeCell ref="H153:H161"/>
    <mergeCell ref="I153:I161"/>
    <mergeCell ref="J153:J161"/>
    <mergeCell ref="K153:K161"/>
    <mergeCell ref="L153:L161"/>
    <mergeCell ref="A153:A161"/>
    <mergeCell ref="B153:B161"/>
    <mergeCell ref="C153:C161"/>
    <mergeCell ref="D153:D161"/>
    <mergeCell ref="E153:E161"/>
    <mergeCell ref="F153:F161"/>
    <mergeCell ref="G153:G161"/>
    <mergeCell ref="H162:H165"/>
    <mergeCell ref="I162:I165"/>
    <mergeCell ref="J162:J165"/>
    <mergeCell ref="K162:K165"/>
    <mergeCell ref="L162:L165"/>
    <mergeCell ref="A162:A165"/>
    <mergeCell ref="B162:B165"/>
    <mergeCell ref="C162:C165"/>
    <mergeCell ref="D162:D165"/>
    <mergeCell ref="E162:E165"/>
    <mergeCell ref="F162:F165"/>
    <mergeCell ref="G162:G165"/>
    <mergeCell ref="H166:H169"/>
    <mergeCell ref="I166:I169"/>
    <mergeCell ref="J166:J169"/>
    <mergeCell ref="K166:K169"/>
    <mergeCell ref="L166:L169"/>
    <mergeCell ref="A166:A169"/>
    <mergeCell ref="B166:B169"/>
    <mergeCell ref="C166:C169"/>
    <mergeCell ref="D166:D169"/>
    <mergeCell ref="E166:E169"/>
    <mergeCell ref="F166:F169"/>
    <mergeCell ref="G166:G169"/>
    <mergeCell ref="H20:H66"/>
    <mergeCell ref="I20:I66"/>
    <mergeCell ref="J20:J66"/>
    <mergeCell ref="K20:K66"/>
    <mergeCell ref="L20:L66"/>
    <mergeCell ref="A20:A66"/>
    <mergeCell ref="B20:B66"/>
    <mergeCell ref="C20:C66"/>
    <mergeCell ref="D20:D66"/>
    <mergeCell ref="E20:E66"/>
    <mergeCell ref="F20:F66"/>
    <mergeCell ref="G20:G66"/>
    <mergeCell ref="H67:H70"/>
    <mergeCell ref="I67:I70"/>
    <mergeCell ref="J67:J70"/>
    <mergeCell ref="K67:K70"/>
    <mergeCell ref="L67:L70"/>
    <mergeCell ref="A67:A70"/>
    <mergeCell ref="B67:B70"/>
    <mergeCell ref="C67:C70"/>
    <mergeCell ref="D67:D70"/>
    <mergeCell ref="E67:E70"/>
    <mergeCell ref="F67:F70"/>
    <mergeCell ref="G67:G70"/>
    <mergeCell ref="H71:H74"/>
    <mergeCell ref="I71:I74"/>
    <mergeCell ref="J71:J74"/>
    <mergeCell ref="K71:K74"/>
    <mergeCell ref="L71:L74"/>
    <mergeCell ref="A71:A74"/>
    <mergeCell ref="B71:B74"/>
    <mergeCell ref="C71:C74"/>
    <mergeCell ref="D71:D74"/>
    <mergeCell ref="E71:E74"/>
    <mergeCell ref="F71:F74"/>
    <mergeCell ref="G71:G74"/>
    <mergeCell ref="H170:H171"/>
    <mergeCell ref="I170:I171"/>
    <mergeCell ref="J170:J180"/>
    <mergeCell ref="K170:K180"/>
    <mergeCell ref="L170:L180"/>
    <mergeCell ref="H172:H180"/>
    <mergeCell ref="I172:I180"/>
    <mergeCell ref="H189:H192"/>
    <mergeCell ref="I189:I192"/>
    <mergeCell ref="J189:J192"/>
    <mergeCell ref="K189:K192"/>
    <mergeCell ref="L189:L192"/>
    <mergeCell ref="A189:A192"/>
    <mergeCell ref="B189:B192"/>
    <mergeCell ref="C189:C192"/>
    <mergeCell ref="D189:D192"/>
    <mergeCell ref="E189:E192"/>
    <mergeCell ref="F189:F192"/>
    <mergeCell ref="G189:G192"/>
    <mergeCell ref="H193:H196"/>
    <mergeCell ref="I193:I196"/>
    <mergeCell ref="J193:J196"/>
    <mergeCell ref="K193:K196"/>
    <mergeCell ref="L193:L196"/>
    <mergeCell ref="A193:A196"/>
    <mergeCell ref="B193:B196"/>
    <mergeCell ref="C193:C196"/>
    <mergeCell ref="D193:D196"/>
    <mergeCell ref="E193:E196"/>
    <mergeCell ref="F193:F196"/>
    <mergeCell ref="G193:G196"/>
    <mergeCell ref="C225:C228"/>
    <mergeCell ref="C229:C232"/>
    <mergeCell ref="C1029:C1032"/>
    <mergeCell ref="C197:C200"/>
    <mergeCell ref="C201:C204"/>
    <mergeCell ref="C205:C208"/>
    <mergeCell ref="C209:C212"/>
    <mergeCell ref="C213:C216"/>
    <mergeCell ref="C217:C220"/>
    <mergeCell ref="C221:C224"/>
    <mergeCell ref="D172:D180"/>
    <mergeCell ref="E172:E180"/>
    <mergeCell ref="F172:F180"/>
    <mergeCell ref="G172:G180"/>
    <mergeCell ref="A170:A180"/>
    <mergeCell ref="B170:B180"/>
    <mergeCell ref="C170:C180"/>
    <mergeCell ref="D170:D171"/>
    <mergeCell ref="E170:E171"/>
    <mergeCell ref="F170:F171"/>
    <mergeCell ref="G170:G171"/>
    <mergeCell ref="H181:H184"/>
    <mergeCell ref="I181:I184"/>
    <mergeCell ref="J181:J184"/>
    <mergeCell ref="K181:K184"/>
    <mergeCell ref="L181:L184"/>
    <mergeCell ref="A181:A184"/>
    <mergeCell ref="B181:B184"/>
    <mergeCell ref="C181:C184"/>
    <mergeCell ref="D181:D184"/>
    <mergeCell ref="E181:E184"/>
    <mergeCell ref="F181:F184"/>
    <mergeCell ref="G181:G184"/>
    <mergeCell ref="H185:H188"/>
    <mergeCell ref="I185:I188"/>
    <mergeCell ref="J185:J188"/>
    <mergeCell ref="K185:K188"/>
    <mergeCell ref="L185:L188"/>
    <mergeCell ref="A185:A188"/>
    <mergeCell ref="B185:B188"/>
    <mergeCell ref="C185:C188"/>
    <mergeCell ref="D185:D188"/>
    <mergeCell ref="E185:E188"/>
    <mergeCell ref="F185:F188"/>
    <mergeCell ref="G185:G188"/>
    <mergeCell ref="H115:H128"/>
    <mergeCell ref="I115:I128"/>
    <mergeCell ref="J115:J128"/>
    <mergeCell ref="K115:K128"/>
    <mergeCell ref="L115:L128"/>
    <mergeCell ref="A115:A128"/>
    <mergeCell ref="B115:B128"/>
    <mergeCell ref="C115:C128"/>
    <mergeCell ref="D115:D128"/>
    <mergeCell ref="E115:E128"/>
    <mergeCell ref="F115:F128"/>
    <mergeCell ref="G115:G128"/>
    <mergeCell ref="H129:H132"/>
    <mergeCell ref="I129:I132"/>
    <mergeCell ref="J129:J132"/>
    <mergeCell ref="K129:K132"/>
    <mergeCell ref="L129:L132"/>
    <mergeCell ref="A129:A132"/>
    <mergeCell ref="B129:B132"/>
    <mergeCell ref="C129:C132"/>
    <mergeCell ref="D129:D132"/>
    <mergeCell ref="E129:E132"/>
    <mergeCell ref="F129:F132"/>
    <mergeCell ref="G129:G132"/>
    <mergeCell ref="H133:H136"/>
    <mergeCell ref="I133:I136"/>
    <mergeCell ref="J133:J136"/>
    <mergeCell ref="K133:K136"/>
    <mergeCell ref="L133:L136"/>
    <mergeCell ref="A133:A136"/>
    <mergeCell ref="B133:B136"/>
    <mergeCell ref="C133:C136"/>
    <mergeCell ref="D133:D136"/>
    <mergeCell ref="E133:E136"/>
    <mergeCell ref="F133:F136"/>
    <mergeCell ref="G133:G136"/>
    <mergeCell ref="H137:H140"/>
    <mergeCell ref="I137:I140"/>
    <mergeCell ref="J137:J140"/>
    <mergeCell ref="K137:K140"/>
    <mergeCell ref="L137:L140"/>
    <mergeCell ref="A137:A140"/>
    <mergeCell ref="B137:B140"/>
    <mergeCell ref="C137:C140"/>
    <mergeCell ref="D137:D140"/>
    <mergeCell ref="E137:E140"/>
    <mergeCell ref="F137:F140"/>
    <mergeCell ref="G137:G140"/>
    <mergeCell ref="H141:H144"/>
    <mergeCell ref="I141:I144"/>
    <mergeCell ref="J141:J144"/>
    <mergeCell ref="K141:K144"/>
    <mergeCell ref="L141:L144"/>
    <mergeCell ref="A141:A144"/>
    <mergeCell ref="B141:B144"/>
    <mergeCell ref="C141:C144"/>
    <mergeCell ref="D141:D144"/>
    <mergeCell ref="E141:E144"/>
    <mergeCell ref="F141:F144"/>
    <mergeCell ref="G141:G144"/>
    <mergeCell ref="H145:H148"/>
    <mergeCell ref="I145:I148"/>
    <mergeCell ref="J145:J148"/>
    <mergeCell ref="K145:K148"/>
    <mergeCell ref="L145:L148"/>
    <mergeCell ref="A145:A148"/>
    <mergeCell ref="B145:B148"/>
    <mergeCell ref="C145:C148"/>
    <mergeCell ref="D145:D148"/>
    <mergeCell ref="E145:E148"/>
    <mergeCell ref="F145:F148"/>
    <mergeCell ref="G145:G148"/>
    <mergeCell ref="H149:H152"/>
    <mergeCell ref="I149:I152"/>
    <mergeCell ref="J149:J152"/>
    <mergeCell ref="K149:K152"/>
    <mergeCell ref="L149:L152"/>
    <mergeCell ref="A149:A152"/>
    <mergeCell ref="B149:B152"/>
    <mergeCell ref="C149:C152"/>
    <mergeCell ref="D149:D152"/>
    <mergeCell ref="E149:E152"/>
    <mergeCell ref="F149:F152"/>
    <mergeCell ref="G149:G152"/>
  </mergeCells>
  <dataValidations>
    <dataValidation type="list" allowBlank="1" showErrorMessage="1" sqref="C12 C16 C20 C67 C71 C75 C79 C83 C99 C103 C107 C111 C115 C129 C133 C137 C141 C145 C149 C153 C162 C166 C170 C181 C185 C189 C193 C197 C201">
      <formula1>"SI,NO"</formula1>
    </dataValidation>
    <dataValidation type="list" allowBlank="1" showErrorMessage="1" sqref="G12 G16 G20 G67 G71 G75 G79 G83 G99 G103 G107 G111 G115 G129 G133 G137 G141 G145 G149 G153 G162 G166 G170 G172 G181 G185 G189 G193 G197:G204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53.75"/>
    <col customWidth="1" min="3" max="3" width="17.25"/>
    <col customWidth="1" min="4" max="4" width="14.0"/>
    <col customWidth="1" min="5" max="5" width="14.5"/>
    <col customWidth="1" min="13" max="13" width="15.63"/>
    <col customWidth="1" min="15" max="15" width="16.63"/>
  </cols>
  <sheetData>
    <row r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>
      <c r="A3" s="98"/>
      <c r="B3" s="99" t="s">
        <v>181</v>
      </c>
      <c r="C3" s="100"/>
      <c r="D3" s="101"/>
      <c r="E3" s="99" t="s">
        <v>182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>
      <c r="A4" s="98"/>
      <c r="B4" s="102" t="s">
        <v>183</v>
      </c>
      <c r="C4" s="102" t="s">
        <v>184</v>
      </c>
      <c r="D4" s="102" t="s">
        <v>185</v>
      </c>
      <c r="E4" s="102" t="s">
        <v>186</v>
      </c>
      <c r="F4" s="102" t="s">
        <v>187</v>
      </c>
      <c r="G4" s="102" t="s">
        <v>188</v>
      </c>
      <c r="H4" s="102" t="s">
        <v>189</v>
      </c>
      <c r="I4" s="102" t="s">
        <v>190</v>
      </c>
      <c r="J4" s="102" t="s">
        <v>191</v>
      </c>
      <c r="K4" s="102" t="s">
        <v>192</v>
      </c>
      <c r="L4" s="102" t="s">
        <v>193</v>
      </c>
      <c r="M4" s="102" t="s">
        <v>194</v>
      </c>
      <c r="N4" s="102" t="s">
        <v>195</v>
      </c>
      <c r="O4" s="102" t="s">
        <v>196</v>
      </c>
      <c r="P4" s="102" t="s">
        <v>197</v>
      </c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>
      <c r="A5" s="9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>
      <c r="A6" s="98"/>
      <c r="B6" s="103" t="s">
        <v>153</v>
      </c>
      <c r="C6" s="103">
        <v>0.0</v>
      </c>
      <c r="D6" s="103">
        <v>1.0</v>
      </c>
      <c r="E6" s="103">
        <v>0.4</v>
      </c>
      <c r="F6" s="103">
        <v>0.5</v>
      </c>
      <c r="G6" s="103">
        <v>0.5</v>
      </c>
      <c r="H6" s="103">
        <v>0.6</v>
      </c>
      <c r="I6" s="103">
        <v>0.7</v>
      </c>
      <c r="J6" s="103">
        <v>0.8</v>
      </c>
      <c r="K6" s="103">
        <v>0.9</v>
      </c>
      <c r="L6" s="103">
        <v>1.0</v>
      </c>
      <c r="M6" s="103">
        <v>0.0</v>
      </c>
      <c r="N6" s="103">
        <v>0.1</v>
      </c>
      <c r="O6" s="103">
        <v>0.2</v>
      </c>
      <c r="P6" s="103">
        <v>0.3</v>
      </c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>
      <c r="A7" s="98"/>
      <c r="B7" s="103" t="s">
        <v>135</v>
      </c>
      <c r="C7" s="103">
        <v>0.0</v>
      </c>
      <c r="D7" s="103">
        <v>1.0</v>
      </c>
      <c r="E7" s="103">
        <v>0.4</v>
      </c>
      <c r="F7" s="103">
        <v>0.5</v>
      </c>
      <c r="G7" s="103">
        <v>0.5</v>
      </c>
      <c r="H7" s="103">
        <v>0.6</v>
      </c>
      <c r="I7" s="103">
        <v>0.7</v>
      </c>
      <c r="J7" s="103">
        <v>0.8</v>
      </c>
      <c r="K7" s="103">
        <v>0.9</v>
      </c>
      <c r="L7" s="103">
        <v>1.0</v>
      </c>
      <c r="M7" s="103">
        <v>0.0</v>
      </c>
      <c r="N7" s="103">
        <v>0.1</v>
      </c>
      <c r="O7" s="103">
        <v>0.2</v>
      </c>
      <c r="P7" s="103">
        <v>0.3</v>
      </c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>
      <c r="A8" s="98"/>
      <c r="B8" s="103" t="s">
        <v>37</v>
      </c>
      <c r="C8" s="103">
        <v>0.0</v>
      </c>
      <c r="D8" s="103">
        <v>1.0</v>
      </c>
      <c r="E8" s="103">
        <v>0.0</v>
      </c>
      <c r="F8" s="103">
        <v>0.5</v>
      </c>
      <c r="G8" s="103">
        <v>0.0</v>
      </c>
      <c r="H8" s="103">
        <v>0.33</v>
      </c>
      <c r="I8" s="103">
        <v>0.33</v>
      </c>
      <c r="J8" s="103">
        <v>0.33</v>
      </c>
      <c r="K8" s="103">
        <v>0.33</v>
      </c>
      <c r="L8" s="103">
        <v>0.66</v>
      </c>
      <c r="M8" s="103">
        <v>0.66</v>
      </c>
      <c r="N8" s="103">
        <v>0.66</v>
      </c>
      <c r="O8" s="103">
        <v>0.66</v>
      </c>
      <c r="P8" s="103">
        <v>1.0</v>
      </c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>
      <c r="A9" s="98"/>
      <c r="B9" s="103" t="s">
        <v>96</v>
      </c>
      <c r="C9" s="103">
        <v>0.0</v>
      </c>
      <c r="D9" s="103">
        <v>1.0</v>
      </c>
      <c r="E9" s="103">
        <v>0.0</v>
      </c>
      <c r="F9" s="103">
        <v>0.0</v>
      </c>
      <c r="G9" s="103">
        <v>0.0</v>
      </c>
      <c r="H9" s="103">
        <v>0.0</v>
      </c>
      <c r="I9" s="103">
        <v>0.2</v>
      </c>
      <c r="J9" s="103">
        <v>0.4</v>
      </c>
      <c r="K9" s="103">
        <v>0.6</v>
      </c>
      <c r="L9" s="103">
        <v>0.8</v>
      </c>
      <c r="M9" s="103">
        <v>0.85</v>
      </c>
      <c r="N9" s="103">
        <v>0.9</v>
      </c>
      <c r="O9" s="103">
        <v>0.9</v>
      </c>
      <c r="P9" s="103">
        <v>1.0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>
      <c r="A10" s="98"/>
      <c r="B10" s="103" t="s">
        <v>198</v>
      </c>
      <c r="C10" s="103">
        <v>0.0</v>
      </c>
      <c r="D10" s="103">
        <v>1.0</v>
      </c>
      <c r="E10" s="103">
        <v>0.1</v>
      </c>
      <c r="F10" s="103">
        <v>0.1</v>
      </c>
      <c r="G10" s="103">
        <v>0.1</v>
      </c>
      <c r="H10" s="103">
        <v>0.1</v>
      </c>
      <c r="I10" s="103">
        <v>0.1</v>
      </c>
      <c r="J10" s="103">
        <v>0.1</v>
      </c>
      <c r="K10" s="103">
        <v>0.1</v>
      </c>
      <c r="L10" s="103">
        <v>0.1</v>
      </c>
      <c r="M10" s="103">
        <v>0.1</v>
      </c>
      <c r="N10" s="103">
        <v>0.1</v>
      </c>
      <c r="O10" s="103">
        <v>0.1</v>
      </c>
      <c r="P10" s="103">
        <v>0.1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>
      <c r="A11" s="98"/>
      <c r="B11" s="103" t="s">
        <v>199</v>
      </c>
      <c r="C11" s="103">
        <v>0.0</v>
      </c>
      <c r="D11" s="103">
        <v>1.0</v>
      </c>
      <c r="E11" s="103">
        <v>0.15</v>
      </c>
      <c r="F11" s="103">
        <v>0.2</v>
      </c>
      <c r="G11" s="103">
        <v>0.2</v>
      </c>
      <c r="H11" s="103">
        <v>0.3</v>
      </c>
      <c r="I11" s="103">
        <v>0.5</v>
      </c>
      <c r="J11" s="103">
        <v>0.6</v>
      </c>
      <c r="K11" s="103">
        <v>0.7</v>
      </c>
      <c r="L11" s="103">
        <v>0.8</v>
      </c>
      <c r="M11" s="103">
        <v>0.85</v>
      </c>
      <c r="N11" s="103">
        <v>0.9</v>
      </c>
      <c r="O11" s="103">
        <v>0.95</v>
      </c>
      <c r="P11" s="103">
        <v>1.0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ht="34.5" customHeight="1">
      <c r="A12" s="98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ht="34.5" customHeight="1">
      <c r="A13" s="98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ht="34.5" customHeight="1">
      <c r="A14" s="98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ht="34.5" customHeight="1">
      <c r="A15" s="98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</row>
    <row r="16" ht="34.5" customHeight="1">
      <c r="A16" s="98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ht="34.5" customHeight="1">
      <c r="A17" s="98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</row>
    <row r="18" ht="34.5" customHeight="1">
      <c r="A18" s="98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ht="34.5" customHeight="1">
      <c r="A19" s="98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</row>
    <row r="20" ht="34.5" customHeight="1">
      <c r="A20" s="98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</row>
    <row r="21" ht="34.5" customHeight="1">
      <c r="A21" s="98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</row>
    <row r="22" ht="34.5" customHeight="1">
      <c r="A22" s="98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ht="34.5" customHeight="1">
      <c r="A23" s="98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ht="34.5" customHeight="1">
      <c r="A24" s="98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ht="34.5" customHeight="1">
      <c r="A25" s="98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ht="34.5" customHeight="1">
      <c r="A26" s="98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ht="34.5" customHeight="1">
      <c r="A27" s="98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</row>
    <row r="28" ht="34.5" customHeight="1">
      <c r="A28" s="98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</row>
    <row r="29" ht="34.5" customHeight="1">
      <c r="A29" s="98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</row>
    <row r="30" ht="34.5" customHeight="1">
      <c r="A30" s="98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</row>
    <row r="31" ht="34.5" customHeight="1">
      <c r="A31" s="98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ht="34.5" customHeight="1">
      <c r="A32" s="98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ht="34.5" customHeight="1">
      <c r="A33" s="98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</row>
    <row r="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</row>
    <row r="36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</row>
    <row r="37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</row>
    <row r="38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</row>
    <row r="39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</row>
    <row r="40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</row>
    <row r="4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</row>
    <row r="4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</row>
    <row r="4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</row>
    <row r="44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</row>
    <row r="4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</row>
    <row r="46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</row>
    <row r="47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</row>
    <row r="4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</row>
    <row r="49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</row>
    <row r="50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</row>
    <row r="5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</row>
    <row r="52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</row>
    <row r="53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</row>
    <row r="5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</row>
    <row r="5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</row>
    <row r="57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</row>
    <row r="58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</row>
    <row r="60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</row>
    <row r="251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</row>
    <row r="252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</row>
    <row r="253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</row>
    <row r="254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</row>
    <row r="255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</row>
    <row r="256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</row>
    <row r="257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</row>
    <row r="258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</row>
    <row r="259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</row>
    <row r="260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</row>
    <row r="261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</row>
    <row r="262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</row>
    <row r="263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</row>
    <row r="264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</row>
    <row r="265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</row>
    <row r="266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</row>
    <row r="267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</row>
    <row r="268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</row>
    <row r="269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</row>
    <row r="270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</row>
    <row r="271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</row>
    <row r="272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</row>
    <row r="273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</row>
    <row r="274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</row>
    <row r="275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</row>
    <row r="276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</row>
    <row r="277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</row>
    <row r="278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</row>
    <row r="279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</row>
    <row r="280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</row>
    <row r="281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</row>
    <row r="282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</row>
    <row r="283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</row>
    <row r="284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</row>
    <row r="285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</row>
    <row r="286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</row>
    <row r="287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</row>
    <row r="288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</row>
    <row r="289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</row>
    <row r="290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</row>
    <row r="291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</row>
    <row r="292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</row>
    <row r="293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</row>
    <row r="294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</row>
    <row r="295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</row>
    <row r="296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</row>
    <row r="297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</row>
    <row r="298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</row>
    <row r="299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</row>
    <row r="300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</row>
    <row r="301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</row>
    <row r="302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</row>
    <row r="303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</row>
    <row r="304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</row>
    <row r="305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</row>
    <row r="306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</row>
    <row r="307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</row>
    <row r="308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</row>
    <row r="309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</row>
    <row r="310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</row>
    <row r="311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</row>
    <row r="312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</row>
    <row r="313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</row>
    <row r="314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</row>
    <row r="315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</row>
    <row r="316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</row>
    <row r="317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</row>
    <row r="318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</row>
    <row r="319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</row>
    <row r="320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</row>
    <row r="321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</row>
    <row r="322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</row>
    <row r="323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</row>
    <row r="324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</row>
    <row r="325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</row>
    <row r="326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</row>
    <row r="327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</row>
    <row r="328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</row>
    <row r="329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</row>
    <row r="330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</row>
    <row r="331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</row>
    <row r="332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</row>
    <row r="333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</row>
    <row r="334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</row>
    <row r="335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</row>
    <row r="336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</row>
    <row r="337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</row>
    <row r="338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</row>
    <row r="339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</row>
    <row r="340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</row>
    <row r="341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</row>
    <row r="342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</row>
    <row r="343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</row>
    <row r="344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</row>
    <row r="345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</row>
    <row r="346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</row>
    <row r="347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</row>
    <row r="348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</row>
    <row r="349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</row>
    <row r="350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</row>
    <row r="351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</row>
    <row r="352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</row>
    <row r="353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</row>
    <row r="354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</row>
    <row r="355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</row>
    <row r="356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</row>
    <row r="357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</row>
    <row r="358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</row>
    <row r="359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</row>
    <row r="360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</row>
    <row r="361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</row>
    <row r="362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</row>
    <row r="363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</row>
    <row r="364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</row>
    <row r="365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</row>
    <row r="366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</row>
    <row r="367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</row>
    <row r="368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</row>
    <row r="369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</row>
    <row r="370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</row>
    <row r="371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</row>
    <row r="372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</row>
    <row r="373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</row>
    <row r="374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</row>
    <row r="375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</row>
    <row r="376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</row>
    <row r="377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</row>
    <row r="378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</row>
    <row r="379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</row>
    <row r="380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</row>
    <row r="381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</row>
    <row r="382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</row>
    <row r="383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</row>
    <row r="384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</row>
    <row r="385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</row>
    <row r="386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</row>
    <row r="387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</row>
    <row r="388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</row>
    <row r="389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</row>
    <row r="390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</row>
    <row r="391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</row>
    <row r="392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</row>
    <row r="393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</row>
    <row r="394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</row>
    <row r="395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</row>
    <row r="396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</row>
    <row r="397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</row>
    <row r="398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</row>
    <row r="399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</row>
    <row r="400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</row>
    <row r="401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</row>
    <row r="402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</row>
    <row r="403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</row>
    <row r="404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</row>
    <row r="405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</row>
    <row r="406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</row>
    <row r="407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</row>
    <row r="408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</row>
    <row r="409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</row>
    <row r="410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</row>
    <row r="411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</row>
    <row r="412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</row>
    <row r="413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</row>
    <row r="414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</row>
    <row r="415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</row>
    <row r="416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</row>
    <row r="417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</row>
    <row r="418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</row>
    <row r="419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</row>
    <row r="420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</row>
    <row r="421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</row>
    <row r="422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</row>
    <row r="423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</row>
    <row r="424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</row>
    <row r="425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</row>
    <row r="426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</row>
    <row r="427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</row>
    <row r="428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</row>
    <row r="429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</row>
    <row r="430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</row>
    <row r="431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</row>
    <row r="432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</row>
    <row r="433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</row>
    <row r="434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</row>
    <row r="435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</row>
    <row r="436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</row>
    <row r="437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</row>
    <row r="438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</row>
    <row r="439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</row>
    <row r="440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</row>
    <row r="441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</row>
    <row r="442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</row>
    <row r="443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</row>
    <row r="444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</row>
    <row r="445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</row>
    <row r="446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</row>
    <row r="447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</row>
    <row r="448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</row>
    <row r="449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</row>
    <row r="450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</row>
    <row r="451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</row>
    <row r="452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</row>
    <row r="453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</row>
    <row r="454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</row>
    <row r="455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</row>
    <row r="456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</row>
    <row r="457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</row>
    <row r="458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</row>
    <row r="459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</row>
    <row r="460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</row>
    <row r="461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</row>
    <row r="462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</row>
    <row r="463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</row>
    <row r="464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</row>
    <row r="465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</row>
    <row r="466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</row>
    <row r="467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</row>
    <row r="468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</row>
    <row r="469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</row>
    <row r="470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</row>
    <row r="471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</row>
    <row r="472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</row>
    <row r="473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</row>
    <row r="474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</row>
    <row r="475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</row>
    <row r="476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</row>
    <row r="477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</row>
    <row r="478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</row>
    <row r="479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</row>
    <row r="480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</row>
    <row r="481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</row>
    <row r="482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</row>
    <row r="483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</row>
    <row r="484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</row>
    <row r="485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</row>
    <row r="486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</row>
    <row r="487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</row>
    <row r="488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</row>
    <row r="489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</row>
    <row r="490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</row>
    <row r="491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</row>
    <row r="492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</row>
    <row r="493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</row>
    <row r="494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</row>
    <row r="495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</row>
    <row r="496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</row>
    <row r="497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</row>
    <row r="498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</row>
    <row r="499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</row>
    <row r="500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</row>
    <row r="501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</row>
    <row r="502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</row>
    <row r="503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</row>
    <row r="504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</row>
    <row r="505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</row>
    <row r="506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</row>
    <row r="507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</row>
    <row r="508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</row>
    <row r="509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</row>
    <row r="510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</row>
    <row r="511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</row>
    <row r="51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</row>
    <row r="513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</row>
    <row r="514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</row>
    <row r="515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</row>
    <row r="516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</row>
    <row r="517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</row>
    <row r="518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</row>
    <row r="519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</row>
    <row r="520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</row>
    <row r="521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</row>
    <row r="52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</row>
    <row r="523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</row>
    <row r="524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</row>
    <row r="525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</row>
    <row r="526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</row>
    <row r="527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</row>
    <row r="528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</row>
    <row r="529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</row>
    <row r="530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</row>
    <row r="531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</row>
    <row r="53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</row>
    <row r="533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</row>
    <row r="534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</row>
    <row r="535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</row>
    <row r="536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</row>
    <row r="537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</row>
    <row r="538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</row>
    <row r="539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</row>
    <row r="540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</row>
    <row r="541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</row>
    <row r="542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</row>
    <row r="543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</row>
    <row r="544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</row>
    <row r="545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</row>
    <row r="546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</row>
    <row r="547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</row>
    <row r="548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</row>
    <row r="549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</row>
    <row r="550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</row>
    <row r="55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</row>
    <row r="552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</row>
    <row r="553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</row>
    <row r="554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  <c r="AA554" s="98"/>
    </row>
    <row r="555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  <c r="AA555" s="98"/>
    </row>
    <row r="556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</row>
    <row r="557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</row>
    <row r="558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</row>
    <row r="559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</row>
    <row r="560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</row>
    <row r="56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</row>
    <row r="562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</row>
    <row r="563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</row>
    <row r="564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</row>
    <row r="565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</row>
    <row r="566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</row>
    <row r="567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</row>
    <row r="568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</row>
    <row r="569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</row>
    <row r="570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</row>
    <row r="57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</row>
    <row r="572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</row>
    <row r="573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</row>
    <row r="574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</row>
    <row r="575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</row>
    <row r="576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</row>
    <row r="577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</row>
    <row r="578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</row>
    <row r="579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</row>
    <row r="580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</row>
    <row r="581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</row>
    <row r="582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</row>
    <row r="583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</row>
    <row r="584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</row>
    <row r="585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</row>
    <row r="586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</row>
    <row r="587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</row>
    <row r="588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</row>
    <row r="589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</row>
    <row r="590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</row>
    <row r="591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</row>
    <row r="592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</row>
    <row r="593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</row>
    <row r="594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</row>
    <row r="595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</row>
    <row r="596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</row>
    <row r="597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</row>
    <row r="598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</row>
    <row r="599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</row>
    <row r="600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</row>
    <row r="601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</row>
    <row r="602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</row>
    <row r="603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</row>
    <row r="604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</row>
    <row r="605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</row>
    <row r="606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</row>
    <row r="607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</row>
    <row r="608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  <c r="AA608" s="98"/>
    </row>
    <row r="609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</row>
    <row r="610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</row>
    <row r="611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</row>
    <row r="612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</row>
    <row r="613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  <c r="AA613" s="98"/>
    </row>
    <row r="614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</row>
    <row r="615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</row>
    <row r="616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</row>
    <row r="617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</row>
    <row r="618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</row>
    <row r="619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</row>
    <row r="620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</row>
    <row r="621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</row>
    <row r="622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</row>
    <row r="623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</row>
    <row r="624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</row>
    <row r="625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</row>
    <row r="626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</row>
    <row r="627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</row>
    <row r="628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</row>
    <row r="629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</row>
    <row r="630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</row>
    <row r="631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</row>
    <row r="632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</row>
    <row r="633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</row>
    <row r="634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</row>
    <row r="635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</row>
    <row r="636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</row>
    <row r="637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</row>
    <row r="638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</row>
    <row r="639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</row>
    <row r="640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</row>
    <row r="641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</row>
    <row r="642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</row>
    <row r="643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</row>
    <row r="644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</row>
    <row r="645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</row>
    <row r="646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</row>
    <row r="647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</row>
    <row r="648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</row>
    <row r="649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</row>
    <row r="650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</row>
    <row r="651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</row>
    <row r="652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</row>
    <row r="653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</row>
    <row r="654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</row>
    <row r="655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</row>
    <row r="656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</row>
    <row r="657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</row>
    <row r="658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</row>
    <row r="659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</row>
    <row r="660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</row>
    <row r="661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</row>
    <row r="662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</row>
    <row r="663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</row>
    <row r="664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</row>
    <row r="665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</row>
    <row r="666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</row>
    <row r="667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</row>
    <row r="668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</row>
    <row r="669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</row>
    <row r="670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</row>
    <row r="671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</row>
    <row r="672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</row>
    <row r="673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</row>
    <row r="674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</row>
    <row r="675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</row>
    <row r="676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</row>
    <row r="677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</row>
    <row r="678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</row>
    <row r="679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</row>
    <row r="680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</row>
    <row r="681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</row>
    <row r="682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</row>
    <row r="683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</row>
    <row r="684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  <c r="AA684" s="98"/>
    </row>
    <row r="685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  <c r="AA685" s="98"/>
    </row>
    <row r="686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</row>
    <row r="687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</row>
    <row r="688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  <c r="AA688" s="98"/>
    </row>
    <row r="689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</row>
    <row r="690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  <c r="AA690" s="98"/>
    </row>
    <row r="691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</row>
    <row r="692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</row>
    <row r="693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</row>
    <row r="694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</row>
    <row r="695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</row>
    <row r="696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</row>
    <row r="697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</row>
    <row r="698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</row>
    <row r="699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  <c r="AA699" s="98"/>
    </row>
    <row r="700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  <c r="AA700" s="98"/>
    </row>
    <row r="701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</row>
    <row r="702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  <c r="AA702" s="98"/>
    </row>
    <row r="703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  <c r="AA703" s="98"/>
    </row>
    <row r="704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  <c r="AA704" s="98"/>
    </row>
    <row r="705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</row>
    <row r="706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</row>
    <row r="707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  <c r="AA707" s="98"/>
    </row>
    <row r="708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  <c r="AA708" s="98"/>
    </row>
    <row r="709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  <c r="AA709" s="98"/>
    </row>
    <row r="710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  <c r="AA710" s="98"/>
    </row>
    <row r="711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</row>
    <row r="712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  <c r="AA712" s="98"/>
    </row>
    <row r="713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  <c r="AA713" s="98"/>
    </row>
    <row r="714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  <c r="AA714" s="98"/>
    </row>
    <row r="715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  <c r="AA715" s="98"/>
    </row>
    <row r="716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</row>
    <row r="717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</row>
    <row r="718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  <c r="AA718" s="98"/>
    </row>
    <row r="719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  <c r="AA719" s="98"/>
    </row>
    <row r="720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  <c r="AA720" s="98"/>
    </row>
    <row r="721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</row>
    <row r="722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  <c r="AA722" s="98"/>
    </row>
    <row r="723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  <c r="AA723" s="98"/>
    </row>
    <row r="724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  <c r="AA724" s="98"/>
    </row>
    <row r="725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</row>
    <row r="726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</row>
    <row r="727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  <c r="AA727" s="98"/>
    </row>
    <row r="728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</row>
    <row r="729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</row>
    <row r="730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</row>
    <row r="731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  <c r="AA731" s="98"/>
    </row>
    <row r="732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  <c r="AA732" s="98"/>
    </row>
    <row r="733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</row>
    <row r="734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</row>
    <row r="735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  <c r="AA735" s="98"/>
    </row>
    <row r="736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</row>
    <row r="737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  <c r="AA737" s="98"/>
    </row>
    <row r="738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  <c r="AA738" s="98"/>
    </row>
    <row r="739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  <c r="AA739" s="98"/>
    </row>
    <row r="740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  <c r="AA740" s="98"/>
    </row>
    <row r="741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</row>
    <row r="742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</row>
    <row r="743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</row>
    <row r="744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</row>
    <row r="745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</row>
    <row r="746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</row>
    <row r="747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</row>
    <row r="748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</row>
    <row r="749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</row>
    <row r="750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  <c r="AA750" s="98"/>
    </row>
    <row r="751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</row>
    <row r="752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</row>
    <row r="753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</row>
    <row r="754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</row>
    <row r="755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</row>
    <row r="756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</row>
    <row r="757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  <c r="AA757" s="98"/>
    </row>
    <row r="758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  <c r="AA758" s="98"/>
    </row>
    <row r="759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  <c r="AA759" s="98"/>
    </row>
    <row r="760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</row>
    <row r="761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</row>
    <row r="762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  <c r="AA762" s="98"/>
    </row>
    <row r="763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  <c r="AA763" s="98"/>
    </row>
    <row r="764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  <c r="AA764" s="98"/>
    </row>
    <row r="765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  <c r="AA765" s="98"/>
    </row>
    <row r="766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  <c r="AA766" s="98"/>
    </row>
    <row r="767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  <c r="AA767" s="98"/>
    </row>
    <row r="768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  <c r="AA768" s="98"/>
    </row>
    <row r="769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  <c r="AA769" s="98"/>
    </row>
    <row r="770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  <c r="AA770" s="98"/>
    </row>
    <row r="771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  <c r="AA771" s="98"/>
    </row>
    <row r="772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  <c r="AA772" s="98"/>
    </row>
    <row r="773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  <c r="AA773" s="98"/>
    </row>
    <row r="774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  <c r="AA774" s="98"/>
    </row>
    <row r="775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  <c r="AA775" s="98"/>
    </row>
    <row r="776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  <c r="AA776" s="98"/>
    </row>
    <row r="777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  <c r="AA777" s="98"/>
    </row>
    <row r="778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  <c r="AA778" s="98"/>
    </row>
    <row r="779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  <c r="AA779" s="98"/>
    </row>
    <row r="780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  <c r="AA780" s="98"/>
    </row>
    <row r="781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  <c r="AA781" s="98"/>
    </row>
    <row r="782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  <c r="AA782" s="98"/>
    </row>
    <row r="783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</row>
    <row r="784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</row>
    <row r="785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</row>
    <row r="786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</row>
    <row r="787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</row>
    <row r="788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</row>
    <row r="789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  <c r="AA789" s="98"/>
    </row>
    <row r="790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  <c r="AA790" s="98"/>
    </row>
    <row r="791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  <c r="AA791" s="98"/>
    </row>
    <row r="792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  <c r="AA792" s="98"/>
    </row>
    <row r="793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  <c r="AA793" s="98"/>
    </row>
    <row r="794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  <c r="AA794" s="98"/>
    </row>
    <row r="795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  <c r="AA795" s="98"/>
    </row>
    <row r="796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  <c r="AA796" s="98"/>
    </row>
    <row r="797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  <c r="AA797" s="98"/>
    </row>
    <row r="798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  <c r="AA798" s="98"/>
    </row>
    <row r="799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  <c r="AA799" s="98"/>
    </row>
    <row r="800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  <c r="AA800" s="98"/>
    </row>
    <row r="801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  <c r="AA801" s="98"/>
    </row>
    <row r="802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  <c r="AA802" s="98"/>
    </row>
    <row r="803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  <c r="AA803" s="98"/>
    </row>
    <row r="804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  <c r="AA804" s="98"/>
    </row>
    <row r="805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  <c r="AA805" s="98"/>
    </row>
    <row r="806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  <c r="AA806" s="98"/>
    </row>
    <row r="807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  <c r="AA807" s="98"/>
    </row>
    <row r="808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  <c r="AA808" s="98"/>
    </row>
    <row r="809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  <c r="AA809" s="98"/>
    </row>
    <row r="810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  <c r="AA810" s="98"/>
    </row>
    <row r="811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  <c r="AA811" s="98"/>
    </row>
    <row r="812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  <c r="AA812" s="98"/>
    </row>
    <row r="813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  <c r="AA813" s="98"/>
    </row>
    <row r="814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  <c r="AA814" s="98"/>
    </row>
    <row r="815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  <c r="AA815" s="98"/>
    </row>
    <row r="816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  <c r="AA816" s="98"/>
    </row>
    <row r="817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  <c r="AA817" s="98"/>
    </row>
    <row r="818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  <c r="AA818" s="98"/>
    </row>
    <row r="819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  <c r="AA819" s="98"/>
    </row>
    <row r="820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  <c r="AA820" s="98"/>
    </row>
    <row r="821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  <c r="AA821" s="98"/>
    </row>
    <row r="822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  <c r="AA822" s="98"/>
    </row>
    <row r="823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  <c r="AA823" s="98"/>
    </row>
    <row r="824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  <c r="AA824" s="98"/>
    </row>
    <row r="825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  <c r="AA825" s="98"/>
    </row>
    <row r="826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  <c r="AA826" s="98"/>
    </row>
    <row r="827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  <c r="AA827" s="98"/>
    </row>
    <row r="828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  <c r="AA828" s="98"/>
    </row>
    <row r="829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  <c r="AA829" s="98"/>
    </row>
    <row r="830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  <c r="AA830" s="98"/>
    </row>
    <row r="831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  <c r="AA831" s="98"/>
    </row>
    <row r="832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  <c r="AA832" s="98"/>
    </row>
    <row r="833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  <c r="AA833" s="98"/>
    </row>
    <row r="834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  <c r="AA834" s="98"/>
    </row>
    <row r="835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  <c r="AA835" s="98"/>
    </row>
    <row r="836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  <c r="AA836" s="98"/>
    </row>
    <row r="837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  <c r="AA837" s="98"/>
    </row>
    <row r="838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  <c r="AA838" s="98"/>
    </row>
    <row r="839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  <c r="AA839" s="98"/>
    </row>
    <row r="840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  <c r="AA840" s="98"/>
    </row>
    <row r="841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  <c r="AA841" s="98"/>
    </row>
    <row r="842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  <c r="AA842" s="98"/>
    </row>
    <row r="843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  <c r="AA843" s="98"/>
    </row>
    <row r="844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  <c r="AA844" s="98"/>
    </row>
    <row r="845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  <c r="AA845" s="98"/>
    </row>
    <row r="846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  <c r="AA846" s="98"/>
    </row>
    <row r="847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  <c r="AA847" s="98"/>
    </row>
    <row r="848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  <c r="AA848" s="98"/>
    </row>
    <row r="849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  <c r="AA849" s="98"/>
    </row>
    <row r="850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  <c r="AA850" s="98"/>
    </row>
    <row r="851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  <c r="AA851" s="98"/>
    </row>
    <row r="852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  <c r="AA852" s="98"/>
    </row>
    <row r="853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  <c r="AA853" s="98"/>
    </row>
    <row r="854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  <c r="AA854" s="98"/>
    </row>
    <row r="855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  <c r="AA855" s="98"/>
    </row>
    <row r="856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  <c r="AA856" s="98"/>
    </row>
    <row r="857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  <c r="AA857" s="98"/>
    </row>
    <row r="858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  <c r="AA858" s="98"/>
    </row>
    <row r="859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  <c r="AA859" s="98"/>
    </row>
    <row r="860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  <c r="AA860" s="98"/>
    </row>
    <row r="861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  <c r="AA861" s="98"/>
    </row>
    <row r="862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  <c r="AA862" s="98"/>
    </row>
    <row r="863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  <c r="AA863" s="98"/>
    </row>
    <row r="864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  <c r="AA864" s="98"/>
    </row>
    <row r="865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  <c r="AA865" s="98"/>
    </row>
    <row r="866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  <c r="AA866" s="98"/>
    </row>
    <row r="867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  <c r="AA867" s="98"/>
    </row>
    <row r="868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  <c r="AA868" s="98"/>
    </row>
    <row r="869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  <c r="AA869" s="98"/>
    </row>
    <row r="870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  <c r="AA870" s="98"/>
    </row>
    <row r="871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  <c r="AA871" s="98"/>
    </row>
    <row r="872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  <c r="AA872" s="98"/>
    </row>
    <row r="873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  <c r="AA873" s="98"/>
    </row>
    <row r="874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  <c r="AA874" s="98"/>
    </row>
    <row r="875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  <c r="AA875" s="98"/>
    </row>
    <row r="876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  <c r="AA876" s="98"/>
    </row>
    <row r="877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  <c r="AA877" s="98"/>
    </row>
    <row r="878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  <c r="AA878" s="98"/>
    </row>
    <row r="879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  <c r="AA879" s="98"/>
    </row>
    <row r="880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  <c r="AA880" s="98"/>
    </row>
    <row r="881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  <c r="AA881" s="98"/>
    </row>
    <row r="882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  <c r="AA882" s="98"/>
    </row>
    <row r="883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  <c r="AA883" s="98"/>
    </row>
    <row r="884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  <c r="AA884" s="98"/>
    </row>
    <row r="885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  <c r="AA885" s="98"/>
    </row>
    <row r="886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  <c r="AA886" s="98"/>
    </row>
    <row r="887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  <c r="AA887" s="98"/>
    </row>
    <row r="888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  <c r="AA888" s="98"/>
    </row>
    <row r="889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  <c r="AA889" s="98"/>
    </row>
    <row r="890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  <c r="AA890" s="98"/>
    </row>
    <row r="891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  <c r="AA891" s="98"/>
    </row>
    <row r="892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  <c r="AA892" s="98"/>
    </row>
    <row r="893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  <c r="AA893" s="98"/>
    </row>
    <row r="894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  <c r="AA894" s="98"/>
    </row>
    <row r="895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  <c r="AA895" s="98"/>
    </row>
    <row r="896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  <c r="AA896" s="98"/>
    </row>
    <row r="897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  <c r="AA897" s="98"/>
    </row>
    <row r="898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  <c r="AA898" s="98"/>
    </row>
    <row r="899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  <c r="AA899" s="98"/>
    </row>
    <row r="900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  <c r="AA900" s="98"/>
    </row>
    <row r="901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  <c r="AA901" s="98"/>
    </row>
    <row r="90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  <c r="AA902" s="98"/>
    </row>
    <row r="903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  <c r="AA903" s="98"/>
    </row>
    <row r="904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  <c r="AA904" s="98"/>
    </row>
    <row r="905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  <c r="AA905" s="98"/>
    </row>
    <row r="906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  <c r="AA906" s="98"/>
    </row>
    <row r="907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  <c r="AA907" s="98"/>
    </row>
    <row r="908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  <c r="AA908" s="98"/>
    </row>
    <row r="909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  <c r="AA909" s="98"/>
    </row>
    <row r="910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  <c r="AA910" s="98"/>
    </row>
    <row r="911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  <c r="AA911" s="98"/>
    </row>
    <row r="912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  <c r="AA912" s="98"/>
    </row>
    <row r="913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  <c r="AA913" s="98"/>
    </row>
    <row r="914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  <c r="AA914" s="98"/>
    </row>
    <row r="915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  <c r="AA915" s="98"/>
    </row>
    <row r="916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  <c r="AA916" s="98"/>
    </row>
    <row r="917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  <c r="AA917" s="98"/>
    </row>
    <row r="918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  <c r="AA918" s="98"/>
    </row>
    <row r="919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  <c r="AA919" s="98"/>
    </row>
    <row r="920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  <c r="AA920" s="98"/>
    </row>
    <row r="921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  <c r="AA921" s="98"/>
    </row>
    <row r="922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  <c r="AA922" s="98"/>
    </row>
    <row r="923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  <c r="AA923" s="98"/>
    </row>
    <row r="924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  <c r="AA924" s="98"/>
    </row>
    <row r="925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  <c r="AA925" s="98"/>
    </row>
    <row r="926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  <c r="AA926" s="98"/>
    </row>
    <row r="927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  <c r="AA927" s="98"/>
    </row>
    <row r="928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  <c r="AA928" s="98"/>
    </row>
    <row r="929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  <c r="AA929" s="98"/>
    </row>
    <row r="930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  <c r="AA930" s="98"/>
    </row>
    <row r="931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  <c r="AA931" s="98"/>
    </row>
    <row r="932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  <c r="AA932" s="98"/>
    </row>
    <row r="933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  <c r="AA933" s="98"/>
    </row>
    <row r="934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  <c r="AA934" s="98"/>
    </row>
    <row r="935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  <c r="AA935" s="98"/>
    </row>
    <row r="936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  <c r="AA936" s="98"/>
    </row>
    <row r="937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  <c r="AA937" s="98"/>
    </row>
    <row r="938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  <c r="AA938" s="98"/>
    </row>
    <row r="939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  <c r="AA939" s="98"/>
    </row>
    <row r="940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  <c r="AA940" s="98"/>
    </row>
    <row r="941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  <c r="AA941" s="98"/>
    </row>
    <row r="942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  <c r="AA942" s="98"/>
    </row>
    <row r="943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  <c r="AA943" s="98"/>
    </row>
    <row r="944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  <c r="AA944" s="98"/>
    </row>
    <row r="945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  <c r="AA945" s="98"/>
    </row>
    <row r="946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  <c r="AA946" s="98"/>
    </row>
    <row r="947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  <c r="AA947" s="98"/>
    </row>
    <row r="948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  <c r="AA948" s="98"/>
    </row>
    <row r="949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  <c r="AA949" s="98"/>
    </row>
    <row r="950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  <c r="AA950" s="98"/>
    </row>
    <row r="951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  <c r="AA951" s="98"/>
    </row>
    <row r="952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  <c r="AA952" s="98"/>
    </row>
    <row r="953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  <c r="AA953" s="98"/>
    </row>
    <row r="954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  <c r="AA954" s="98"/>
    </row>
    <row r="955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  <c r="AA955" s="98"/>
    </row>
    <row r="956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  <c r="AA956" s="98"/>
    </row>
    <row r="957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  <c r="AA957" s="98"/>
    </row>
    <row r="958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  <c r="AA958" s="98"/>
    </row>
    <row r="959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  <c r="AA959" s="98"/>
    </row>
    <row r="960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  <c r="AA960" s="98"/>
    </row>
    <row r="961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  <c r="AA961" s="98"/>
    </row>
    <row r="962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  <c r="AA962" s="98"/>
    </row>
    <row r="963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  <c r="AA963" s="98"/>
    </row>
    <row r="964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  <c r="AA964" s="98"/>
    </row>
    <row r="965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  <c r="AA965" s="98"/>
    </row>
    <row r="966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  <c r="AA966" s="98"/>
    </row>
    <row r="967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  <c r="AA967" s="98"/>
    </row>
    <row r="968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  <c r="AA968" s="98"/>
    </row>
    <row r="969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  <c r="AA969" s="98"/>
    </row>
    <row r="970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  <c r="AA970" s="98"/>
    </row>
    <row r="971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  <c r="AA971" s="98"/>
    </row>
    <row r="972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  <c r="AA972" s="98"/>
    </row>
    <row r="973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  <c r="AA973" s="98"/>
    </row>
    <row r="974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  <c r="AA974" s="98"/>
    </row>
    <row r="975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  <c r="AA975" s="98"/>
    </row>
    <row r="976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  <c r="AA976" s="98"/>
    </row>
    <row r="977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  <c r="AA977" s="98"/>
    </row>
    <row r="978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  <c r="AA978" s="98"/>
    </row>
    <row r="979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  <c r="AA979" s="98"/>
    </row>
    <row r="980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  <c r="AA980" s="98"/>
    </row>
    <row r="981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  <c r="AA981" s="98"/>
    </row>
    <row r="982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  <c r="AA982" s="98"/>
    </row>
    <row r="983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  <c r="AA983" s="98"/>
    </row>
    <row r="984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  <c r="AA984" s="98"/>
    </row>
    <row r="985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  <c r="AA985" s="98"/>
    </row>
    <row r="986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  <c r="AA986" s="98"/>
    </row>
    <row r="987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  <c r="AA987" s="98"/>
    </row>
    <row r="988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  <c r="AA988" s="98"/>
    </row>
    <row r="989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  <c r="AA989" s="98"/>
    </row>
    <row r="990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  <c r="AA990" s="98"/>
    </row>
    <row r="991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</row>
    <row r="992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  <c r="AA992" s="98"/>
    </row>
    <row r="993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  <c r="AA993" s="98"/>
    </row>
    <row r="994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  <c r="AA994" s="98"/>
    </row>
    <row r="995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  <c r="AA995" s="98"/>
    </row>
    <row r="996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  <c r="AA996" s="98"/>
    </row>
    <row r="997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  <c r="AA997" s="98"/>
    </row>
    <row r="998">
      <c r="A998" s="98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  <c r="AA998" s="98"/>
    </row>
    <row r="999">
      <c r="A999" s="98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  <c r="AA999" s="98"/>
    </row>
    <row r="1000">
      <c r="A1000" s="98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  <c r="AA1000" s="98"/>
    </row>
    <row r="1001">
      <c r="A1001" s="98"/>
      <c r="B1001" s="98"/>
      <c r="C1001" s="98"/>
      <c r="D1001" s="98"/>
      <c r="E1001" s="98"/>
      <c r="F1001" s="98"/>
      <c r="G1001" s="98"/>
      <c r="H1001" s="98"/>
      <c r="I1001" s="98"/>
      <c r="J1001" s="98"/>
      <c r="K1001" s="98"/>
      <c r="L1001" s="98"/>
      <c r="M1001" s="98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98"/>
      <c r="AA1001" s="98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04" t="s">
        <v>200</v>
      </c>
      <c r="M2" s="105"/>
    </row>
    <row r="3">
      <c r="B3" s="106" t="s">
        <v>201</v>
      </c>
      <c r="C3" s="106" t="s">
        <v>202</v>
      </c>
      <c r="D3" s="106" t="s">
        <v>203</v>
      </c>
      <c r="E3" s="107" t="s">
        <v>204</v>
      </c>
      <c r="F3" s="107" t="s">
        <v>205</v>
      </c>
      <c r="G3" s="107" t="s">
        <v>206</v>
      </c>
      <c r="H3" s="107" t="s">
        <v>207</v>
      </c>
      <c r="I3" s="107" t="s">
        <v>208</v>
      </c>
      <c r="J3" s="107" t="s">
        <v>209</v>
      </c>
      <c r="K3" s="107" t="s">
        <v>210</v>
      </c>
      <c r="L3" s="107" t="s">
        <v>211</v>
      </c>
      <c r="M3" s="107" t="s">
        <v>212</v>
      </c>
      <c r="N3" s="107" t="s">
        <v>213</v>
      </c>
      <c r="O3" s="107" t="s">
        <v>214</v>
      </c>
      <c r="P3" s="107" t="s">
        <v>215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90.5"/>
    <col customWidth="1" min="7" max="7" width="15.0"/>
    <col customWidth="1" min="8" max="8" width="59.25"/>
  </cols>
  <sheetData>
    <row r="1">
      <c r="A1" s="108"/>
      <c r="B1" s="108"/>
      <c r="C1" s="108"/>
      <c r="D1" s="109"/>
      <c r="E1" s="110"/>
      <c r="F1" s="111"/>
      <c r="G1" s="108"/>
      <c r="H1" s="108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>
      <c r="A2" s="108"/>
      <c r="B2" s="108"/>
      <c r="C2" s="108"/>
      <c r="D2" s="109"/>
      <c r="E2" s="110"/>
      <c r="F2" s="111"/>
      <c r="G2" s="108"/>
      <c r="H2" s="108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ht="55.5" customHeight="1">
      <c r="A3" s="108"/>
      <c r="B3" s="113" t="s">
        <v>216</v>
      </c>
      <c r="H3" s="109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>
      <c r="A4" s="108"/>
      <c r="B4" s="114" t="s">
        <v>217</v>
      </c>
      <c r="C4" s="115" t="s">
        <v>218</v>
      </c>
      <c r="D4" s="116"/>
      <c r="E4" s="116"/>
      <c r="F4" s="116"/>
      <c r="G4" s="116"/>
      <c r="H4" s="117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>
      <c r="A5" s="108"/>
      <c r="B5" s="118" t="s">
        <v>219</v>
      </c>
      <c r="C5" s="119" t="s">
        <v>220</v>
      </c>
      <c r="D5" s="116"/>
      <c r="E5" s="116"/>
      <c r="F5" s="116"/>
      <c r="G5" s="116"/>
      <c r="H5" s="117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>
      <c r="A6" s="108"/>
      <c r="B6" s="114" t="s">
        <v>221</v>
      </c>
      <c r="C6" s="120" t="s">
        <v>222</v>
      </c>
      <c r="D6" s="120" t="s">
        <v>223</v>
      </c>
      <c r="E6" s="121" t="s">
        <v>224</v>
      </c>
      <c r="F6" s="120" t="s">
        <v>225</v>
      </c>
      <c r="G6" s="120" t="s">
        <v>226</v>
      </c>
      <c r="H6" s="120" t="s">
        <v>227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>
      <c r="A7" s="108"/>
      <c r="B7" s="122" t="s">
        <v>228</v>
      </c>
      <c r="C7" s="123" t="s">
        <v>229</v>
      </c>
      <c r="D7" s="124">
        <v>211.0</v>
      </c>
      <c r="E7" s="123"/>
      <c r="F7" s="123"/>
      <c r="G7" s="125">
        <v>8000.0</v>
      </c>
      <c r="H7" s="123"/>
      <c r="I7" s="126"/>
      <c r="J7" s="126"/>
      <c r="K7" s="126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>
      <c r="A8" s="108"/>
      <c r="B8" s="46"/>
      <c r="C8" s="127" t="s">
        <v>230</v>
      </c>
      <c r="D8" s="128">
        <v>212.0</v>
      </c>
      <c r="E8" s="127"/>
      <c r="F8" s="127"/>
      <c r="G8" s="125">
        <v>6600.0</v>
      </c>
      <c r="H8" s="127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>
      <c r="A9" s="108"/>
      <c r="B9" s="46"/>
      <c r="C9" s="127" t="s">
        <v>231</v>
      </c>
      <c r="D9" s="128">
        <v>215.0</v>
      </c>
      <c r="E9" s="127"/>
      <c r="F9" s="127"/>
      <c r="G9" s="125">
        <v>11000.0</v>
      </c>
      <c r="H9" s="127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>
      <c r="A10" s="108"/>
      <c r="B10" s="46"/>
      <c r="C10" s="127" t="s">
        <v>232</v>
      </c>
      <c r="D10" s="128">
        <v>216.0</v>
      </c>
      <c r="E10" s="127"/>
      <c r="F10" s="127"/>
      <c r="G10" s="125">
        <v>35000.0</v>
      </c>
      <c r="H10" s="127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>
      <c r="A11" s="108"/>
      <c r="B11" s="46"/>
      <c r="C11" s="127" t="s">
        <v>233</v>
      </c>
      <c r="D11" s="128">
        <v>218.0</v>
      </c>
      <c r="E11" s="127"/>
      <c r="F11" s="127"/>
      <c r="G11" s="125">
        <v>25000.0</v>
      </c>
      <c r="H11" s="127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>
      <c r="A12" s="108"/>
      <c r="B12" s="46"/>
      <c r="C12" s="127" t="s">
        <v>234</v>
      </c>
      <c r="D12" s="128">
        <v>221.0</v>
      </c>
      <c r="E12" s="127"/>
      <c r="F12" s="127"/>
      <c r="G12" s="125">
        <v>10000.0</v>
      </c>
      <c r="H12" s="127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>
      <c r="A13" s="108"/>
      <c r="B13" s="46"/>
      <c r="C13" s="127" t="s">
        <v>235</v>
      </c>
      <c r="D13" s="128">
        <v>256.0</v>
      </c>
      <c r="E13" s="127"/>
      <c r="F13" s="127"/>
      <c r="G13" s="125">
        <v>3000.0</v>
      </c>
      <c r="H13" s="127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>
      <c r="A14" s="108"/>
      <c r="B14" s="46"/>
      <c r="C14" s="127" t="s">
        <v>236</v>
      </c>
      <c r="D14" s="128">
        <v>261.0</v>
      </c>
      <c r="E14" s="127"/>
      <c r="F14" s="127"/>
      <c r="G14" s="125">
        <v>650000.0</v>
      </c>
      <c r="H14" s="127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>
      <c r="A15" s="108"/>
      <c r="B15" s="46"/>
      <c r="C15" s="127" t="s">
        <v>237</v>
      </c>
      <c r="D15" s="128">
        <v>271.0</v>
      </c>
      <c r="E15" s="127"/>
      <c r="F15" s="127"/>
      <c r="G15" s="125">
        <v>4000.0</v>
      </c>
      <c r="H15" s="127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>
      <c r="A16" s="108"/>
      <c r="B16" s="46"/>
      <c r="C16" s="127" t="s">
        <v>238</v>
      </c>
      <c r="D16" s="128">
        <v>296.0</v>
      </c>
      <c r="E16" s="127"/>
      <c r="F16" s="127"/>
      <c r="G16" s="125">
        <v>155000.0</v>
      </c>
      <c r="H16" s="127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>
      <c r="A17" s="108"/>
      <c r="B17" s="81"/>
      <c r="C17" s="127" t="s">
        <v>239</v>
      </c>
      <c r="D17" s="128">
        <v>541.0</v>
      </c>
      <c r="E17" s="127"/>
      <c r="F17" s="127"/>
      <c r="G17" s="125">
        <v>650000.0</v>
      </c>
      <c r="H17" s="127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>
      <c r="A18" s="108"/>
      <c r="B18" s="129" t="s">
        <v>240</v>
      </c>
      <c r="C18" s="130" t="s">
        <v>229</v>
      </c>
      <c r="D18" s="124">
        <v>211.0</v>
      </c>
      <c r="E18" s="127"/>
      <c r="F18" s="127"/>
      <c r="G18" s="125">
        <v>18000.0</v>
      </c>
      <c r="H18" s="127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>
      <c r="A19" s="108"/>
      <c r="B19" s="46"/>
      <c r="C19" s="130" t="s">
        <v>230</v>
      </c>
      <c r="D19" s="124">
        <v>212.0</v>
      </c>
      <c r="E19" s="127"/>
      <c r="F19" s="127"/>
      <c r="G19" s="125">
        <v>12000.0</v>
      </c>
      <c r="H19" s="127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>
      <c r="A20" s="108"/>
      <c r="B20" s="46"/>
      <c r="C20" s="130" t="s">
        <v>231</v>
      </c>
      <c r="D20" s="124">
        <v>215.0</v>
      </c>
      <c r="E20" s="127"/>
      <c r="F20" s="127"/>
      <c r="G20" s="125">
        <v>24000.0</v>
      </c>
      <c r="H20" s="127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>
      <c r="A21" s="108"/>
      <c r="B21" s="46"/>
      <c r="C21" s="130" t="s">
        <v>234</v>
      </c>
      <c r="D21" s="124">
        <v>221.0</v>
      </c>
      <c r="E21" s="127"/>
      <c r="F21" s="127"/>
      <c r="G21" s="125">
        <v>5000.0</v>
      </c>
      <c r="H21" s="127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>
      <c r="A22" s="108"/>
      <c r="B22" s="46"/>
      <c r="C22" s="130" t="s">
        <v>236</v>
      </c>
      <c r="D22" s="124">
        <v>261.0</v>
      </c>
      <c r="E22" s="127"/>
      <c r="F22" s="127"/>
      <c r="G22" s="125">
        <v>36000.0</v>
      </c>
      <c r="H22" s="127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>
      <c r="A23" s="108"/>
      <c r="B23" s="46"/>
      <c r="C23" s="130" t="s">
        <v>237</v>
      </c>
      <c r="D23" s="124">
        <v>271.0</v>
      </c>
      <c r="E23" s="127"/>
      <c r="F23" s="127"/>
      <c r="G23" s="125">
        <v>8000.0</v>
      </c>
      <c r="H23" s="127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>
      <c r="A24" s="108"/>
      <c r="B24" s="46"/>
      <c r="C24" s="130" t="s">
        <v>241</v>
      </c>
      <c r="D24" s="124">
        <v>382.0</v>
      </c>
      <c r="E24" s="131"/>
      <c r="F24" s="132"/>
      <c r="G24" s="125">
        <v>11000.0</v>
      </c>
      <c r="H24" s="127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>
      <c r="A25" s="108"/>
      <c r="B25" s="46"/>
      <c r="C25" s="130" t="s">
        <v>242</v>
      </c>
      <c r="D25" s="133">
        <v>441.0</v>
      </c>
      <c r="E25" s="131"/>
      <c r="F25" s="132"/>
      <c r="G25" s="125">
        <v>9000000.0</v>
      </c>
      <c r="H25" s="127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>
      <c r="A26" s="108"/>
      <c r="B26" s="81"/>
      <c r="C26" s="130" t="s">
        <v>243</v>
      </c>
      <c r="D26" s="124">
        <v>511.0</v>
      </c>
      <c r="E26" s="131"/>
      <c r="F26" s="132"/>
      <c r="G26" s="125">
        <v>28000.0</v>
      </c>
      <c r="H26" s="127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>
      <c r="A27" s="108"/>
      <c r="B27" s="129" t="s">
        <v>244</v>
      </c>
      <c r="C27" s="130" t="s">
        <v>229</v>
      </c>
      <c r="D27" s="124">
        <v>211.0</v>
      </c>
      <c r="E27" s="131"/>
      <c r="F27" s="132"/>
      <c r="G27" s="134">
        <v>42000.0</v>
      </c>
      <c r="H27" s="127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>
      <c r="A28" s="108"/>
      <c r="B28" s="46"/>
      <c r="C28" s="130" t="s">
        <v>230</v>
      </c>
      <c r="D28" s="124">
        <v>212.0</v>
      </c>
      <c r="E28" s="131"/>
      <c r="F28" s="132"/>
      <c r="G28" s="134">
        <v>16000.0</v>
      </c>
      <c r="H28" s="127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>
      <c r="A29" s="108"/>
      <c r="B29" s="46"/>
      <c r="C29" s="130" t="s">
        <v>245</v>
      </c>
      <c r="D29" s="124">
        <v>214.0</v>
      </c>
      <c r="E29" s="131"/>
      <c r="F29" s="132"/>
      <c r="G29" s="134">
        <v>24000.0</v>
      </c>
      <c r="H29" s="127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>
      <c r="A30" s="112"/>
      <c r="B30" s="46"/>
      <c r="C30" s="130" t="s">
        <v>231</v>
      </c>
      <c r="D30" s="124">
        <v>215.0</v>
      </c>
      <c r="E30" s="135"/>
      <c r="F30" s="135"/>
      <c r="G30" s="134">
        <v>45000.0</v>
      </c>
      <c r="H30" s="135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>
      <c r="A31" s="112"/>
      <c r="B31" s="46"/>
      <c r="C31" s="130" t="s">
        <v>232</v>
      </c>
      <c r="D31" s="124">
        <v>216.0</v>
      </c>
      <c r="E31" s="135"/>
      <c r="F31" s="135"/>
      <c r="G31" s="134">
        <v>61000.0</v>
      </c>
      <c r="H31" s="135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>
      <c r="A32" s="108"/>
      <c r="B32" s="46"/>
      <c r="C32" s="130" t="s">
        <v>246</v>
      </c>
      <c r="D32" s="124">
        <v>217.0</v>
      </c>
      <c r="E32" s="127"/>
      <c r="F32" s="127"/>
      <c r="G32" s="134">
        <v>95000.0</v>
      </c>
      <c r="H32" s="127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>
      <c r="A33" s="108"/>
      <c r="B33" s="46"/>
      <c r="C33" s="130" t="s">
        <v>234</v>
      </c>
      <c r="D33" s="124">
        <v>221.0</v>
      </c>
      <c r="E33" s="127"/>
      <c r="F33" s="127"/>
      <c r="G33" s="134">
        <v>32000.0</v>
      </c>
      <c r="H33" s="127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>
      <c r="A34" s="108"/>
      <c r="B34" s="46"/>
      <c r="C34" s="130" t="s">
        <v>247</v>
      </c>
      <c r="D34" s="124">
        <v>223.0</v>
      </c>
      <c r="E34" s="127"/>
      <c r="F34" s="127"/>
      <c r="G34" s="134">
        <v>79000.0</v>
      </c>
      <c r="H34" s="127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>
      <c r="A35" s="108"/>
      <c r="B35" s="46"/>
      <c r="C35" s="130" t="s">
        <v>248</v>
      </c>
      <c r="D35" s="124">
        <v>241.0</v>
      </c>
      <c r="E35" s="127"/>
      <c r="F35" s="127"/>
      <c r="G35" s="134">
        <v>40000.0</v>
      </c>
      <c r="H35" s="127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>
      <c r="A36" s="108"/>
      <c r="B36" s="46"/>
      <c r="C36" s="130" t="s">
        <v>249</v>
      </c>
      <c r="D36" s="124">
        <v>242.0</v>
      </c>
      <c r="E36" s="127"/>
      <c r="F36" s="127"/>
      <c r="G36" s="134">
        <v>20000.0</v>
      </c>
      <c r="H36" s="127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>
      <c r="A37" s="108"/>
      <c r="B37" s="46"/>
      <c r="C37" s="130" t="s">
        <v>250</v>
      </c>
      <c r="D37" s="124">
        <v>243.0</v>
      </c>
      <c r="E37" s="127"/>
      <c r="F37" s="127"/>
      <c r="G37" s="134">
        <v>15000.0</v>
      </c>
      <c r="H37" s="127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>
      <c r="A38" s="108"/>
      <c r="B38" s="46"/>
      <c r="C38" s="130" t="s">
        <v>251</v>
      </c>
      <c r="D38" s="124">
        <v>244.0</v>
      </c>
      <c r="E38" s="127"/>
      <c r="F38" s="127"/>
      <c r="G38" s="134">
        <v>38000.0</v>
      </c>
      <c r="H38" s="127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>
      <c r="A39" s="108"/>
      <c r="B39" s="46"/>
      <c r="C39" s="130" t="s">
        <v>252</v>
      </c>
      <c r="D39" s="124">
        <v>245.0</v>
      </c>
      <c r="E39" s="127"/>
      <c r="F39" s="127"/>
      <c r="G39" s="134">
        <v>18000.0</v>
      </c>
      <c r="H39" s="127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>
      <c r="A40" s="108"/>
      <c r="B40" s="46"/>
      <c r="C40" s="130" t="s">
        <v>253</v>
      </c>
      <c r="D40" s="124">
        <v>246.0</v>
      </c>
      <c r="E40" s="127"/>
      <c r="F40" s="127"/>
      <c r="G40" s="134">
        <v>60000.0</v>
      </c>
      <c r="H40" s="127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>
      <c r="A41" s="108"/>
      <c r="B41" s="46"/>
      <c r="C41" s="130" t="s">
        <v>254</v>
      </c>
      <c r="D41" s="124">
        <v>247.0</v>
      </c>
      <c r="E41" s="127"/>
      <c r="F41" s="127"/>
      <c r="G41" s="134">
        <v>18000.0</v>
      </c>
      <c r="H41" s="127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>
      <c r="A42" s="108"/>
      <c r="B42" s="46"/>
      <c r="C42" s="130" t="s">
        <v>255</v>
      </c>
      <c r="D42" s="124">
        <v>248.0</v>
      </c>
      <c r="E42" s="127"/>
      <c r="F42" s="127"/>
      <c r="G42" s="134">
        <v>40000.0</v>
      </c>
      <c r="H42" s="127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>
      <c r="A43" s="108"/>
      <c r="B43" s="46"/>
      <c r="C43" s="130" t="s">
        <v>256</v>
      </c>
      <c r="D43" s="124">
        <v>249.0</v>
      </c>
      <c r="E43" s="127"/>
      <c r="F43" s="127"/>
      <c r="G43" s="134">
        <v>65000.0</v>
      </c>
      <c r="H43" s="127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>
      <c r="A44" s="108"/>
      <c r="B44" s="46"/>
      <c r="C44" s="130" t="s">
        <v>257</v>
      </c>
      <c r="D44" s="124">
        <v>252.0</v>
      </c>
      <c r="E44" s="127"/>
      <c r="F44" s="127"/>
      <c r="G44" s="134">
        <v>2500.0</v>
      </c>
      <c r="H44" s="127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>
      <c r="A45" s="108"/>
      <c r="B45" s="46"/>
      <c r="C45" s="130" t="s">
        <v>235</v>
      </c>
      <c r="D45" s="124">
        <v>256.0</v>
      </c>
      <c r="E45" s="127"/>
      <c r="F45" s="127"/>
      <c r="G45" s="134">
        <v>11000.0</v>
      </c>
      <c r="H45" s="127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>
      <c r="A46" s="108"/>
      <c r="B46" s="46"/>
      <c r="C46" s="130" t="s">
        <v>258</v>
      </c>
      <c r="D46" s="124">
        <v>259.0</v>
      </c>
      <c r="E46" s="127"/>
      <c r="F46" s="127"/>
      <c r="G46" s="134">
        <v>12000.0</v>
      </c>
      <c r="H46" s="127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>
      <c r="A47" s="108"/>
      <c r="B47" s="46"/>
      <c r="C47" s="130" t="s">
        <v>236</v>
      </c>
      <c r="D47" s="124">
        <v>261.0</v>
      </c>
      <c r="E47" s="127"/>
      <c r="F47" s="127"/>
      <c r="G47" s="134">
        <v>16000.0</v>
      </c>
      <c r="H47" s="127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>
      <c r="A48" s="108"/>
      <c r="B48" s="46"/>
      <c r="C48" s="130" t="s">
        <v>237</v>
      </c>
      <c r="D48" s="124">
        <v>271.0</v>
      </c>
      <c r="E48" s="127"/>
      <c r="F48" s="127"/>
      <c r="G48" s="134">
        <v>12000.0</v>
      </c>
      <c r="H48" s="127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>
      <c r="A49" s="108"/>
      <c r="B49" s="46"/>
      <c r="C49" s="130" t="s">
        <v>259</v>
      </c>
      <c r="D49" s="124">
        <v>274.0</v>
      </c>
      <c r="E49" s="127"/>
      <c r="F49" s="127"/>
      <c r="G49" s="134">
        <v>21000.0</v>
      </c>
      <c r="H49" s="127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>
      <c r="A50" s="108"/>
      <c r="B50" s="46"/>
      <c r="C50" s="130" t="s">
        <v>260</v>
      </c>
      <c r="D50" s="124">
        <v>291.0</v>
      </c>
      <c r="E50" s="127"/>
      <c r="F50" s="127"/>
      <c r="G50" s="134">
        <v>29000.0</v>
      </c>
      <c r="H50" s="127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>
      <c r="A51" s="108"/>
      <c r="B51" s="46"/>
      <c r="C51" s="130" t="s">
        <v>261</v>
      </c>
      <c r="D51" s="124">
        <v>292.0</v>
      </c>
      <c r="E51" s="127"/>
      <c r="F51" s="127"/>
      <c r="G51" s="134">
        <v>23000.0</v>
      </c>
      <c r="H51" s="127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>
      <c r="A52" s="108"/>
      <c r="B52" s="46"/>
      <c r="C52" s="130" t="s">
        <v>262</v>
      </c>
      <c r="D52" s="124">
        <v>294.0</v>
      </c>
      <c r="E52" s="127"/>
      <c r="F52" s="127"/>
      <c r="G52" s="134">
        <v>19000.0</v>
      </c>
      <c r="H52" s="127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>
      <c r="A53" s="108"/>
      <c r="B53" s="46"/>
      <c r="C53" s="130" t="s">
        <v>263</v>
      </c>
      <c r="D53" s="124">
        <v>298.0</v>
      </c>
      <c r="E53" s="127"/>
      <c r="F53" s="127"/>
      <c r="G53" s="134">
        <v>26000.0</v>
      </c>
      <c r="H53" s="127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>
      <c r="A54" s="108"/>
      <c r="B54" s="46"/>
      <c r="C54" s="130" t="s">
        <v>264</v>
      </c>
      <c r="D54" s="124">
        <v>299.0</v>
      </c>
      <c r="E54" s="127"/>
      <c r="F54" s="127"/>
      <c r="G54" s="134">
        <v>18000.0</v>
      </c>
      <c r="H54" s="127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>
      <c r="A55" s="108"/>
      <c r="B55" s="46"/>
      <c r="C55" s="130" t="s">
        <v>265</v>
      </c>
      <c r="D55" s="124">
        <v>312.0</v>
      </c>
      <c r="E55" s="127"/>
      <c r="F55" s="127"/>
      <c r="G55" s="134">
        <v>32000.0</v>
      </c>
      <c r="H55" s="127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>
      <c r="A56" s="108"/>
      <c r="B56" s="46"/>
      <c r="C56" s="130" t="s">
        <v>266</v>
      </c>
      <c r="D56" s="124">
        <v>351.0</v>
      </c>
      <c r="E56" s="127"/>
      <c r="F56" s="127"/>
      <c r="G56" s="134">
        <v>160000.0</v>
      </c>
      <c r="H56" s="127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>
      <c r="A57" s="108"/>
      <c r="B57" s="46"/>
      <c r="C57" s="136" t="s">
        <v>267</v>
      </c>
      <c r="D57" s="137">
        <v>352.0</v>
      </c>
      <c r="E57" s="127"/>
      <c r="F57" s="127"/>
      <c r="G57" s="134">
        <v>20000.0</v>
      </c>
      <c r="H57" s="127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>
      <c r="A58" s="108"/>
      <c r="B58" s="46"/>
      <c r="C58" s="130" t="s">
        <v>268</v>
      </c>
      <c r="D58" s="124">
        <v>353.0</v>
      </c>
      <c r="E58" s="127"/>
      <c r="F58" s="127"/>
      <c r="G58" s="134">
        <v>18000.0</v>
      </c>
      <c r="H58" s="127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>
      <c r="A59" s="108"/>
      <c r="B59" s="46"/>
      <c r="C59" s="130" t="s">
        <v>269</v>
      </c>
      <c r="D59" s="124">
        <v>357.0</v>
      </c>
      <c r="E59" s="127"/>
      <c r="F59" s="127"/>
      <c r="G59" s="134">
        <v>18000.0</v>
      </c>
      <c r="H59" s="127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>
      <c r="A60" s="108"/>
      <c r="B60" s="46"/>
      <c r="C60" s="130" t="s">
        <v>270</v>
      </c>
      <c r="D60" s="124">
        <v>359.0</v>
      </c>
      <c r="E60" s="127"/>
      <c r="F60" s="127"/>
      <c r="G60" s="134">
        <v>9500.0</v>
      </c>
      <c r="H60" s="127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>
      <c r="A61" s="108"/>
      <c r="B61" s="46"/>
      <c r="C61" s="130" t="s">
        <v>241</v>
      </c>
      <c r="D61" s="124">
        <v>382.0</v>
      </c>
      <c r="E61" s="127"/>
      <c r="F61" s="127"/>
      <c r="G61" s="134">
        <v>45000.0</v>
      </c>
      <c r="H61" s="127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>
      <c r="A62" s="108"/>
      <c r="B62" s="46"/>
      <c r="C62" s="130" t="s">
        <v>271</v>
      </c>
      <c r="D62" s="133">
        <v>442.0</v>
      </c>
      <c r="E62" s="127"/>
      <c r="F62" s="127"/>
      <c r="G62" s="134">
        <v>4800000.0</v>
      </c>
      <c r="H62" s="127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>
      <c r="A63" s="108"/>
      <c r="B63" s="46"/>
      <c r="C63" s="130" t="s">
        <v>243</v>
      </c>
      <c r="D63" s="124">
        <v>511.0</v>
      </c>
      <c r="E63" s="127"/>
      <c r="F63" s="127"/>
      <c r="G63" s="134">
        <v>75000.0</v>
      </c>
      <c r="H63" s="127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>
      <c r="A64" s="108"/>
      <c r="B64" s="46"/>
      <c r="C64" s="130" t="s">
        <v>272</v>
      </c>
      <c r="D64" s="124">
        <v>512.0</v>
      </c>
      <c r="E64" s="127"/>
      <c r="F64" s="127"/>
      <c r="G64" s="134">
        <v>74000.0</v>
      </c>
      <c r="H64" s="127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>
      <c r="A65" s="108"/>
      <c r="B65" s="46"/>
      <c r="C65" s="130" t="s">
        <v>273</v>
      </c>
      <c r="D65" s="124">
        <v>515.0</v>
      </c>
      <c r="E65" s="127"/>
      <c r="F65" s="127"/>
      <c r="G65" s="134">
        <v>110000.0</v>
      </c>
      <c r="H65" s="127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>
      <c r="A66" s="108"/>
      <c r="B66" s="46"/>
      <c r="C66" s="130" t="s">
        <v>274</v>
      </c>
      <c r="D66" s="124">
        <v>519.0</v>
      </c>
      <c r="E66" s="127"/>
      <c r="F66" s="127"/>
      <c r="G66" s="134">
        <v>100000.0</v>
      </c>
      <c r="H66" s="127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>
      <c r="A67" s="108"/>
      <c r="B67" s="46"/>
      <c r="C67" s="130" t="s">
        <v>275</v>
      </c>
      <c r="D67" s="124">
        <v>521.0</v>
      </c>
      <c r="E67" s="127"/>
      <c r="F67" s="127"/>
      <c r="G67" s="134">
        <v>60000.0</v>
      </c>
      <c r="H67" s="127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>
      <c r="A68" s="108"/>
      <c r="B68" s="46"/>
      <c r="C68" s="130" t="s">
        <v>276</v>
      </c>
      <c r="D68" s="124">
        <v>529.0</v>
      </c>
      <c r="E68" s="127"/>
      <c r="F68" s="127"/>
      <c r="G68" s="134">
        <v>120000.0</v>
      </c>
      <c r="H68" s="127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>
      <c r="A69" s="108"/>
      <c r="B69" s="46"/>
      <c r="C69" s="130" t="s">
        <v>239</v>
      </c>
      <c r="D69" s="124">
        <v>541.0</v>
      </c>
      <c r="E69" s="127"/>
      <c r="F69" s="127"/>
      <c r="G69" s="134">
        <v>390000.0</v>
      </c>
      <c r="H69" s="127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>
      <c r="A70" s="108"/>
      <c r="B70" s="46"/>
      <c r="C70" s="130" t="s">
        <v>277</v>
      </c>
      <c r="D70" s="124">
        <v>564.0</v>
      </c>
      <c r="E70" s="127"/>
      <c r="F70" s="127"/>
      <c r="G70" s="134">
        <v>180000.0</v>
      </c>
      <c r="H70" s="127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>
      <c r="A71" s="108"/>
      <c r="B71" s="46"/>
      <c r="C71" s="130" t="s">
        <v>278</v>
      </c>
      <c r="D71" s="124">
        <v>565.0</v>
      </c>
      <c r="E71" s="127"/>
      <c r="F71" s="127"/>
      <c r="G71" s="134">
        <v>24000.0</v>
      </c>
      <c r="H71" s="127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>
      <c r="A72" s="108"/>
      <c r="B72" s="46"/>
      <c r="C72" s="130" t="s">
        <v>279</v>
      </c>
      <c r="D72" s="124">
        <v>567.0</v>
      </c>
      <c r="E72" s="127"/>
      <c r="F72" s="127"/>
      <c r="G72" s="134">
        <v>148000.0</v>
      </c>
      <c r="H72" s="127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>
      <c r="A73" s="108"/>
      <c r="B73" s="81"/>
      <c r="C73" s="130" t="s">
        <v>280</v>
      </c>
      <c r="D73" s="124">
        <v>569.0</v>
      </c>
      <c r="E73" s="127"/>
      <c r="F73" s="127"/>
      <c r="G73" s="134">
        <v>70000.0</v>
      </c>
      <c r="H73" s="127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>
      <c r="A74" s="108"/>
      <c r="B74" s="122" t="s">
        <v>281</v>
      </c>
      <c r="C74" s="130" t="s">
        <v>229</v>
      </c>
      <c r="D74" s="124">
        <v>211.0</v>
      </c>
      <c r="E74" s="127"/>
      <c r="F74" s="127"/>
      <c r="G74" s="134">
        <v>64000.0</v>
      </c>
      <c r="H74" s="127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>
      <c r="A75" s="108"/>
      <c r="B75" s="46"/>
      <c r="C75" s="130" t="s">
        <v>230</v>
      </c>
      <c r="D75" s="124">
        <v>212.0</v>
      </c>
      <c r="E75" s="127"/>
      <c r="F75" s="127"/>
      <c r="G75" s="134">
        <v>38000.0</v>
      </c>
      <c r="H75" s="127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>
      <c r="A76" s="108"/>
      <c r="B76" s="46"/>
      <c r="C76" s="130" t="s">
        <v>245</v>
      </c>
      <c r="D76" s="124">
        <v>214.0</v>
      </c>
      <c r="E76" s="127"/>
      <c r="F76" s="127"/>
      <c r="G76" s="134">
        <v>12000.0</v>
      </c>
      <c r="H76" s="127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>
      <c r="A77" s="108"/>
      <c r="B77" s="46"/>
      <c r="C77" s="130" t="s">
        <v>231</v>
      </c>
      <c r="D77" s="124">
        <v>215.0</v>
      </c>
      <c r="E77" s="127"/>
      <c r="F77" s="127"/>
      <c r="G77" s="134">
        <v>37000.0</v>
      </c>
      <c r="H77" s="127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>
      <c r="A78" s="108"/>
      <c r="B78" s="46"/>
      <c r="C78" s="130" t="s">
        <v>232</v>
      </c>
      <c r="D78" s="124">
        <v>216.0</v>
      </c>
      <c r="E78" s="127"/>
      <c r="F78" s="127"/>
      <c r="G78" s="134">
        <v>21000.0</v>
      </c>
      <c r="H78" s="127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>
      <c r="A79" s="108"/>
      <c r="B79" s="46"/>
      <c r="C79" s="130" t="s">
        <v>234</v>
      </c>
      <c r="D79" s="124">
        <v>221.0</v>
      </c>
      <c r="E79" s="127"/>
      <c r="F79" s="127"/>
      <c r="G79" s="134">
        <v>110000.0</v>
      </c>
      <c r="H79" s="127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>
      <c r="A80" s="108"/>
      <c r="B80" s="46"/>
      <c r="C80" s="130" t="s">
        <v>247</v>
      </c>
      <c r="D80" s="124">
        <v>223.0</v>
      </c>
      <c r="E80" s="127"/>
      <c r="F80" s="127"/>
      <c r="G80" s="134">
        <v>18000.0</v>
      </c>
      <c r="H80" s="127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>
      <c r="A81" s="108"/>
      <c r="B81" s="46"/>
      <c r="C81" s="130" t="s">
        <v>236</v>
      </c>
      <c r="D81" s="124">
        <v>261.0</v>
      </c>
      <c r="E81" s="127"/>
      <c r="F81" s="127"/>
      <c r="G81" s="134">
        <v>62000.0</v>
      </c>
      <c r="H81" s="127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>
      <c r="A82" s="108"/>
      <c r="B82" s="46"/>
      <c r="C82" s="130" t="s">
        <v>237</v>
      </c>
      <c r="D82" s="124">
        <v>271.0</v>
      </c>
      <c r="E82" s="127"/>
      <c r="F82" s="127"/>
      <c r="G82" s="134">
        <v>29000.0</v>
      </c>
      <c r="H82" s="127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>
      <c r="A83" s="108"/>
      <c r="B83" s="46"/>
      <c r="C83" s="130" t="s">
        <v>282</v>
      </c>
      <c r="D83" s="124">
        <v>272.0</v>
      </c>
      <c r="E83" s="127"/>
      <c r="F83" s="127"/>
      <c r="G83" s="134">
        <v>32000.0</v>
      </c>
      <c r="H83" s="127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>
      <c r="A84" s="108"/>
      <c r="B84" s="46"/>
      <c r="C84" s="130" t="s">
        <v>261</v>
      </c>
      <c r="D84" s="124">
        <v>292.0</v>
      </c>
      <c r="E84" s="127"/>
      <c r="F84" s="127"/>
      <c r="G84" s="134">
        <v>6000.0</v>
      </c>
      <c r="H84" s="127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>
      <c r="A85" s="108"/>
      <c r="B85" s="46"/>
      <c r="C85" s="130" t="s">
        <v>262</v>
      </c>
      <c r="D85" s="124">
        <v>294.0</v>
      </c>
      <c r="E85" s="127"/>
      <c r="F85" s="127"/>
      <c r="G85" s="134">
        <v>15500.0</v>
      </c>
      <c r="H85" s="127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>
      <c r="A86" s="108"/>
      <c r="B86" s="46"/>
      <c r="C86" s="130" t="s">
        <v>238</v>
      </c>
      <c r="D86" s="124">
        <v>296.0</v>
      </c>
      <c r="E86" s="127"/>
      <c r="F86" s="127"/>
      <c r="G86" s="134">
        <v>24000.0</v>
      </c>
      <c r="H86" s="127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>
      <c r="A87" s="108"/>
      <c r="B87" s="46"/>
      <c r="C87" s="130" t="s">
        <v>283</v>
      </c>
      <c r="D87" s="124">
        <v>311.0</v>
      </c>
      <c r="E87" s="127"/>
      <c r="F87" s="127"/>
      <c r="G87" s="134">
        <v>3600.0</v>
      </c>
      <c r="H87" s="127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>
      <c r="A88" s="108"/>
      <c r="B88" s="46"/>
      <c r="C88" s="130" t="s">
        <v>284</v>
      </c>
      <c r="D88" s="124">
        <v>318.0</v>
      </c>
      <c r="E88" s="127"/>
      <c r="F88" s="127"/>
      <c r="G88" s="134">
        <v>2200.0</v>
      </c>
      <c r="H88" s="127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>
      <c r="A89" s="108"/>
      <c r="B89" s="46"/>
      <c r="C89" s="130" t="s">
        <v>285</v>
      </c>
      <c r="D89" s="124">
        <v>322.0</v>
      </c>
      <c r="E89" s="127"/>
      <c r="F89" s="127"/>
      <c r="G89" s="134">
        <v>350000.0</v>
      </c>
      <c r="H89" s="127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>
      <c r="A90" s="108"/>
      <c r="B90" s="46"/>
      <c r="C90" s="130" t="s">
        <v>286</v>
      </c>
      <c r="D90" s="124">
        <v>329.0</v>
      </c>
      <c r="E90" s="127"/>
      <c r="F90" s="127"/>
      <c r="G90" s="134">
        <v>34200.0</v>
      </c>
      <c r="H90" s="127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>
      <c r="A91" s="108"/>
      <c r="B91" s="46"/>
      <c r="C91" s="130" t="s">
        <v>287</v>
      </c>
      <c r="D91" s="124">
        <v>345.0</v>
      </c>
      <c r="E91" s="127"/>
      <c r="F91" s="127"/>
      <c r="G91" s="134">
        <v>35000.0</v>
      </c>
      <c r="H91" s="127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>
      <c r="A92" s="108"/>
      <c r="B92" s="46"/>
      <c r="C92" s="130" t="s">
        <v>288</v>
      </c>
      <c r="D92" s="124">
        <v>347.0</v>
      </c>
      <c r="E92" s="127"/>
      <c r="F92" s="127"/>
      <c r="G92" s="134">
        <v>48000.0</v>
      </c>
      <c r="H92" s="127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>
      <c r="A93" s="108"/>
      <c r="B93" s="46"/>
      <c r="C93" s="130" t="s">
        <v>289</v>
      </c>
      <c r="D93" s="124">
        <v>372.0</v>
      </c>
      <c r="E93" s="127"/>
      <c r="F93" s="127"/>
      <c r="G93" s="134">
        <v>23000.0</v>
      </c>
      <c r="H93" s="127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>
      <c r="A94" s="108"/>
      <c r="B94" s="46"/>
      <c r="C94" s="130" t="s">
        <v>290</v>
      </c>
      <c r="D94" s="124">
        <v>375.0</v>
      </c>
      <c r="E94" s="127"/>
      <c r="F94" s="127"/>
      <c r="G94" s="134">
        <v>40000.0</v>
      </c>
      <c r="H94" s="127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>
      <c r="A95" s="108"/>
      <c r="B95" s="46"/>
      <c r="C95" s="130" t="s">
        <v>241</v>
      </c>
      <c r="D95" s="124">
        <v>382.0</v>
      </c>
      <c r="E95" s="127"/>
      <c r="F95" s="127"/>
      <c r="G95" s="134">
        <v>26000.0</v>
      </c>
      <c r="H95" s="127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>
      <c r="A96" s="138"/>
      <c r="B96" s="46"/>
      <c r="C96" s="139" t="s">
        <v>271</v>
      </c>
      <c r="D96" s="140">
        <v>442.0</v>
      </c>
      <c r="E96" s="141"/>
      <c r="F96" s="141"/>
      <c r="G96" s="142">
        <v>6.2E7</v>
      </c>
      <c r="H96" s="141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</row>
    <row r="97">
      <c r="A97" s="108"/>
      <c r="B97" s="46"/>
      <c r="C97" s="130" t="s">
        <v>243</v>
      </c>
      <c r="D97" s="124">
        <v>511.0</v>
      </c>
      <c r="E97" s="127"/>
      <c r="F97" s="127"/>
      <c r="G97" s="134">
        <v>48000.0</v>
      </c>
      <c r="H97" s="127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>
      <c r="A98" s="108"/>
      <c r="B98" s="46"/>
      <c r="C98" s="130" t="s">
        <v>273</v>
      </c>
      <c r="D98" s="124">
        <v>515.0</v>
      </c>
      <c r="E98" s="127"/>
      <c r="F98" s="127"/>
      <c r="G98" s="134">
        <v>54000.0</v>
      </c>
      <c r="H98" s="127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>
      <c r="A99" s="108"/>
      <c r="B99" s="81"/>
      <c r="C99" s="130" t="s">
        <v>239</v>
      </c>
      <c r="D99" s="124">
        <v>541.0</v>
      </c>
      <c r="E99" s="127"/>
      <c r="F99" s="127"/>
      <c r="G99" s="134">
        <v>550000.0</v>
      </c>
      <c r="H99" s="127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>
      <c r="A100" s="108"/>
      <c r="B100" s="122" t="s">
        <v>291</v>
      </c>
      <c r="C100" s="130" t="s">
        <v>229</v>
      </c>
      <c r="D100" s="124">
        <v>211.0</v>
      </c>
      <c r="E100" s="127"/>
      <c r="F100" s="127"/>
      <c r="G100" s="134">
        <v>12000.0</v>
      </c>
      <c r="H100" s="127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>
      <c r="A101" s="108"/>
      <c r="B101" s="46"/>
      <c r="C101" s="130" t="s">
        <v>230</v>
      </c>
      <c r="D101" s="124">
        <v>212.0</v>
      </c>
      <c r="E101" s="127"/>
      <c r="F101" s="127"/>
      <c r="G101" s="134">
        <v>9000.0</v>
      </c>
      <c r="H101" s="127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>
      <c r="A102" s="108"/>
      <c r="B102" s="46"/>
      <c r="C102" s="130" t="s">
        <v>231</v>
      </c>
      <c r="D102" s="124">
        <v>215.0</v>
      </c>
      <c r="E102" s="127"/>
      <c r="F102" s="127"/>
      <c r="G102" s="134">
        <v>19000.0</v>
      </c>
      <c r="H102" s="127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>
      <c r="A103" s="108"/>
      <c r="B103" s="46"/>
      <c r="C103" s="130" t="s">
        <v>232</v>
      </c>
      <c r="D103" s="124">
        <v>216.0</v>
      </c>
      <c r="E103" s="127"/>
      <c r="F103" s="127"/>
      <c r="G103" s="134">
        <v>6000.0</v>
      </c>
      <c r="H103" s="127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>
      <c r="A104" s="108"/>
      <c r="B104" s="46"/>
      <c r="C104" s="130" t="s">
        <v>234</v>
      </c>
      <c r="D104" s="124">
        <v>221.0</v>
      </c>
      <c r="E104" s="127"/>
      <c r="F104" s="127"/>
      <c r="G104" s="134">
        <v>45000.0</v>
      </c>
      <c r="H104" s="127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>
      <c r="A105" s="108"/>
      <c r="B105" s="46"/>
      <c r="C105" s="130" t="s">
        <v>236</v>
      </c>
      <c r="D105" s="124">
        <v>261.0</v>
      </c>
      <c r="E105" s="127"/>
      <c r="F105" s="127"/>
      <c r="G105" s="134">
        <v>27000.0</v>
      </c>
      <c r="H105" s="127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>
      <c r="A106" s="108"/>
      <c r="B106" s="46"/>
      <c r="C106" s="130" t="s">
        <v>237</v>
      </c>
      <c r="D106" s="124">
        <v>271.0</v>
      </c>
      <c r="E106" s="127"/>
      <c r="F106" s="127"/>
      <c r="G106" s="134">
        <v>6000.0</v>
      </c>
      <c r="H106" s="127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>
      <c r="A107" s="108"/>
      <c r="B107" s="46"/>
      <c r="C107" s="130" t="s">
        <v>289</v>
      </c>
      <c r="D107" s="124">
        <v>372.0</v>
      </c>
      <c r="E107" s="127"/>
      <c r="F107" s="127"/>
      <c r="G107" s="134">
        <v>19000.0</v>
      </c>
      <c r="H107" s="127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>
      <c r="A108" s="108"/>
      <c r="B108" s="46"/>
      <c r="C108" s="130" t="s">
        <v>241</v>
      </c>
      <c r="D108" s="124">
        <v>382.0</v>
      </c>
      <c r="E108" s="127"/>
      <c r="F108" s="127"/>
      <c r="G108" s="134">
        <v>128000.0</v>
      </c>
      <c r="H108" s="127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>
      <c r="A109" s="108"/>
      <c r="B109" s="46"/>
      <c r="C109" s="130" t="s">
        <v>242</v>
      </c>
      <c r="D109" s="133">
        <v>441.0</v>
      </c>
      <c r="E109" s="127"/>
      <c r="F109" s="127"/>
      <c r="G109" s="134">
        <v>1.4E7</v>
      </c>
      <c r="H109" s="127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>
      <c r="A110" s="108"/>
      <c r="B110" s="46"/>
      <c r="C110" s="130" t="s">
        <v>243</v>
      </c>
      <c r="D110" s="124">
        <v>511.0</v>
      </c>
      <c r="E110" s="127"/>
      <c r="F110" s="127"/>
      <c r="G110" s="134">
        <v>16000.0</v>
      </c>
      <c r="H110" s="127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>
      <c r="A111" s="108"/>
      <c r="B111" s="81"/>
      <c r="C111" s="130" t="s">
        <v>273</v>
      </c>
      <c r="D111" s="124">
        <v>515.0</v>
      </c>
      <c r="E111" s="127"/>
      <c r="F111" s="127"/>
      <c r="G111" s="134">
        <v>14000.0</v>
      </c>
      <c r="H111" s="127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>
      <c r="A112" s="108"/>
      <c r="B112" s="122" t="s">
        <v>292</v>
      </c>
      <c r="C112" s="130" t="s">
        <v>229</v>
      </c>
      <c r="D112" s="124">
        <v>211.0</v>
      </c>
      <c r="E112" s="127"/>
      <c r="F112" s="127"/>
      <c r="G112" s="134">
        <v>40000.0</v>
      </c>
      <c r="H112" s="127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>
      <c r="A113" s="108"/>
      <c r="B113" s="46"/>
      <c r="C113" s="130" t="s">
        <v>230</v>
      </c>
      <c r="D113" s="124">
        <v>212.0</v>
      </c>
      <c r="E113" s="127"/>
      <c r="F113" s="127"/>
      <c r="G113" s="134">
        <v>24000.0</v>
      </c>
      <c r="H113" s="127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>
      <c r="A114" s="108"/>
      <c r="B114" s="46"/>
      <c r="C114" s="130" t="s">
        <v>245</v>
      </c>
      <c r="D114" s="124">
        <v>214.0</v>
      </c>
      <c r="E114" s="127"/>
      <c r="F114" s="127"/>
      <c r="G114" s="134">
        <v>11000.0</v>
      </c>
      <c r="H114" s="127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>
      <c r="A115" s="108"/>
      <c r="B115" s="46"/>
      <c r="C115" s="130" t="s">
        <v>231</v>
      </c>
      <c r="D115" s="124">
        <v>215.0</v>
      </c>
      <c r="E115" s="127"/>
      <c r="F115" s="127"/>
      <c r="G115" s="134">
        <v>31000.0</v>
      </c>
      <c r="H115" s="127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>
      <c r="A116" s="108"/>
      <c r="B116" s="46"/>
      <c r="C116" s="130" t="s">
        <v>232</v>
      </c>
      <c r="D116" s="124">
        <v>216.0</v>
      </c>
      <c r="E116" s="127"/>
      <c r="F116" s="127"/>
      <c r="G116" s="134">
        <v>19000.0</v>
      </c>
      <c r="H116" s="127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>
      <c r="A117" s="108"/>
      <c r="B117" s="46"/>
      <c r="C117" s="130" t="s">
        <v>234</v>
      </c>
      <c r="D117" s="124">
        <v>221.0</v>
      </c>
      <c r="E117" s="127"/>
      <c r="F117" s="127"/>
      <c r="G117" s="134">
        <v>140000.0</v>
      </c>
      <c r="H117" s="127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>
      <c r="A118" s="108"/>
      <c r="B118" s="46"/>
      <c r="C118" s="130" t="s">
        <v>235</v>
      </c>
      <c r="D118" s="124">
        <v>256.0</v>
      </c>
      <c r="E118" s="127"/>
      <c r="F118" s="127"/>
      <c r="G118" s="134">
        <v>11000.0</v>
      </c>
      <c r="H118" s="127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>
      <c r="A119" s="108"/>
      <c r="B119" s="46"/>
      <c r="C119" s="130" t="s">
        <v>236</v>
      </c>
      <c r="D119" s="124">
        <v>261.0</v>
      </c>
      <c r="E119" s="127"/>
      <c r="F119" s="127"/>
      <c r="G119" s="134">
        <v>54000.0</v>
      </c>
      <c r="H119" s="127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>
      <c r="A120" s="108"/>
      <c r="B120" s="46"/>
      <c r="C120" s="130" t="s">
        <v>237</v>
      </c>
      <c r="D120" s="124">
        <v>271.0</v>
      </c>
      <c r="E120" s="127"/>
      <c r="F120" s="127"/>
      <c r="G120" s="134">
        <v>57000.0</v>
      </c>
      <c r="H120" s="127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>
      <c r="A121" s="108"/>
      <c r="B121" s="46"/>
      <c r="C121" s="130" t="s">
        <v>282</v>
      </c>
      <c r="D121" s="124">
        <v>272.0</v>
      </c>
      <c r="E121" s="127"/>
      <c r="F121" s="127"/>
      <c r="G121" s="134">
        <v>22000.0</v>
      </c>
      <c r="H121" s="127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>
      <c r="A122" s="108"/>
      <c r="B122" s="46"/>
      <c r="C122" s="130" t="s">
        <v>238</v>
      </c>
      <c r="D122" s="124">
        <v>296.0</v>
      </c>
      <c r="E122" s="127"/>
      <c r="F122" s="127"/>
      <c r="G122" s="134">
        <v>24000.0</v>
      </c>
      <c r="H122" s="127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>
      <c r="A123" s="108"/>
      <c r="B123" s="46"/>
      <c r="C123" s="130" t="s">
        <v>263</v>
      </c>
      <c r="D123" s="124">
        <v>298.0</v>
      </c>
      <c r="E123" s="127"/>
      <c r="F123" s="127"/>
      <c r="G123" s="134">
        <v>34000.0</v>
      </c>
      <c r="H123" s="127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>
      <c r="A124" s="108"/>
      <c r="B124" s="46"/>
      <c r="C124" s="130" t="s">
        <v>283</v>
      </c>
      <c r="D124" s="124">
        <v>311.0</v>
      </c>
      <c r="E124" s="127"/>
      <c r="F124" s="127"/>
      <c r="G124" s="134">
        <v>14000.0</v>
      </c>
      <c r="H124" s="127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>
      <c r="A125" s="108"/>
      <c r="B125" s="46"/>
      <c r="C125" s="130" t="s">
        <v>285</v>
      </c>
      <c r="D125" s="124">
        <v>322.0</v>
      </c>
      <c r="E125" s="127"/>
      <c r="F125" s="127"/>
      <c r="G125" s="134">
        <v>680000.0</v>
      </c>
      <c r="H125" s="127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>
      <c r="A126" s="108"/>
      <c r="B126" s="46"/>
      <c r="C126" s="130" t="s">
        <v>293</v>
      </c>
      <c r="D126" s="124">
        <v>326.0</v>
      </c>
      <c r="E126" s="127"/>
      <c r="F126" s="127"/>
      <c r="G126" s="134">
        <v>66000.0</v>
      </c>
      <c r="H126" s="127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>
      <c r="A127" s="108"/>
      <c r="B127" s="46"/>
      <c r="C127" s="130" t="s">
        <v>287</v>
      </c>
      <c r="D127" s="124">
        <v>345.0</v>
      </c>
      <c r="E127" s="127"/>
      <c r="F127" s="127"/>
      <c r="G127" s="134">
        <v>25000.0</v>
      </c>
      <c r="H127" s="127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>
      <c r="A128" s="108"/>
      <c r="B128" s="46"/>
      <c r="C128" s="130" t="s">
        <v>288</v>
      </c>
      <c r="D128" s="124">
        <v>347.0</v>
      </c>
      <c r="E128" s="127"/>
      <c r="F128" s="127"/>
      <c r="G128" s="134">
        <v>110000.0</v>
      </c>
      <c r="H128" s="127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>
      <c r="A129" s="108"/>
      <c r="B129" s="46"/>
      <c r="C129" s="130" t="s">
        <v>294</v>
      </c>
      <c r="D129" s="124">
        <v>355.0</v>
      </c>
      <c r="E129" s="127"/>
      <c r="F129" s="127"/>
      <c r="G129" s="134">
        <v>32000.0</v>
      </c>
      <c r="H129" s="127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>
      <c r="A130" s="108"/>
      <c r="B130" s="46"/>
      <c r="C130" s="130" t="s">
        <v>269</v>
      </c>
      <c r="D130" s="124">
        <v>357.0</v>
      </c>
      <c r="E130" s="127"/>
      <c r="F130" s="127"/>
      <c r="G130" s="134">
        <v>17000.0</v>
      </c>
      <c r="H130" s="127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>
      <c r="A131" s="108"/>
      <c r="B131" s="46"/>
      <c r="C131" s="130" t="s">
        <v>241</v>
      </c>
      <c r="D131" s="124">
        <v>382.0</v>
      </c>
      <c r="E131" s="127"/>
      <c r="F131" s="127"/>
      <c r="G131" s="134">
        <v>65000.0</v>
      </c>
      <c r="H131" s="127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>
      <c r="A132" s="108"/>
      <c r="B132" s="46"/>
      <c r="C132" s="130" t="s">
        <v>242</v>
      </c>
      <c r="D132" s="133">
        <v>441.0</v>
      </c>
      <c r="E132" s="127"/>
      <c r="F132" s="127"/>
      <c r="G132" s="134">
        <v>3.5E7</v>
      </c>
      <c r="H132" s="127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>
      <c r="A133" s="108"/>
      <c r="B133" s="46"/>
      <c r="C133" s="130" t="s">
        <v>243</v>
      </c>
      <c r="D133" s="124">
        <v>511.0</v>
      </c>
      <c r="E133" s="127"/>
      <c r="F133" s="127"/>
      <c r="G133" s="134">
        <v>31000.0</v>
      </c>
      <c r="H133" s="127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>
      <c r="A134" s="108"/>
      <c r="B134" s="46"/>
      <c r="C134" s="130" t="s">
        <v>273</v>
      </c>
      <c r="D134" s="124">
        <v>515.0</v>
      </c>
      <c r="E134" s="127"/>
      <c r="F134" s="127"/>
      <c r="G134" s="134">
        <v>81000.0</v>
      </c>
      <c r="H134" s="127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>
      <c r="A135" s="108"/>
      <c r="B135" s="81"/>
      <c r="C135" s="130" t="s">
        <v>239</v>
      </c>
      <c r="D135" s="124">
        <v>541.0</v>
      </c>
      <c r="E135" s="127"/>
      <c r="F135" s="127"/>
      <c r="G135" s="134">
        <v>650000.0</v>
      </c>
      <c r="H135" s="127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>
      <c r="A136" s="108"/>
      <c r="B136" s="144" t="s">
        <v>295</v>
      </c>
      <c r="C136" s="116"/>
      <c r="D136" s="117"/>
      <c r="E136" s="125">
        <f t="shared" ref="E136:F136" si="1">SUM(E7:E36)</f>
        <v>0</v>
      </c>
      <c r="F136" s="125">
        <f t="shared" si="1"/>
        <v>0</v>
      </c>
      <c r="G136" s="125">
        <f>SUM(G7:G135)</f>
        <v>133272100</v>
      </c>
      <c r="H136" s="127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>
      <c r="A137" s="108"/>
      <c r="B137" s="108"/>
      <c r="C137" s="108"/>
      <c r="D137" s="109"/>
      <c r="E137" s="110"/>
      <c r="F137" s="111"/>
      <c r="G137" s="108"/>
      <c r="H137" s="108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>
      <c r="A138" s="108"/>
      <c r="B138" s="108"/>
      <c r="C138" s="108"/>
      <c r="D138" s="109"/>
      <c r="E138" s="110"/>
      <c r="F138" s="111"/>
      <c r="G138" s="108"/>
      <c r="H138" s="108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>
      <c r="A139" s="112"/>
      <c r="B139" s="112"/>
      <c r="C139" s="112"/>
      <c r="D139" s="145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>
      <c r="A140" s="112"/>
      <c r="B140" s="112"/>
      <c r="C140" s="112"/>
      <c r="D140" s="145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>
      <c r="A141" s="112"/>
      <c r="B141" s="112"/>
      <c r="C141" s="112"/>
      <c r="D141" s="145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>
      <c r="A142" s="112"/>
      <c r="B142" s="112"/>
      <c r="C142" s="112"/>
      <c r="D142" s="145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>
      <c r="A143" s="112"/>
      <c r="B143" s="112"/>
      <c r="C143" s="112"/>
      <c r="D143" s="145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>
      <c r="A144" s="112"/>
      <c r="B144" s="112"/>
      <c r="C144" s="112"/>
      <c r="D144" s="145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>
      <c r="A145" s="112"/>
      <c r="B145" s="112"/>
      <c r="C145" s="112"/>
      <c r="D145" s="145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>
      <c r="A146" s="112"/>
      <c r="B146" s="112"/>
      <c r="C146" s="112"/>
      <c r="D146" s="145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>
      <c r="A147" s="112"/>
      <c r="B147" s="112"/>
      <c r="C147" s="112"/>
      <c r="D147" s="145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>
      <c r="A148" s="112"/>
      <c r="B148" s="112"/>
      <c r="C148" s="112"/>
      <c r="D148" s="145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>
      <c r="A149" s="112"/>
      <c r="B149" s="112"/>
      <c r="C149" s="112"/>
      <c r="D149" s="145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>
      <c r="A150" s="112"/>
      <c r="B150" s="112"/>
      <c r="C150" s="112"/>
      <c r="D150" s="145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>
      <c r="A151" s="112"/>
      <c r="B151" s="112"/>
      <c r="C151" s="112"/>
      <c r="D151" s="145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>
      <c r="A152" s="112"/>
      <c r="B152" s="112"/>
      <c r="C152" s="112"/>
      <c r="D152" s="145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>
      <c r="A153" s="112"/>
      <c r="B153" s="112"/>
      <c r="C153" s="112"/>
      <c r="D153" s="145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>
      <c r="A154" s="112"/>
      <c r="B154" s="112"/>
      <c r="C154" s="112"/>
      <c r="D154" s="145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>
      <c r="A155" s="112"/>
      <c r="B155" s="112"/>
      <c r="C155" s="112"/>
      <c r="D155" s="145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>
      <c r="A156" s="112"/>
      <c r="B156" s="112"/>
      <c r="C156" s="112"/>
      <c r="D156" s="145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>
      <c r="A157" s="112"/>
      <c r="B157" s="112"/>
      <c r="C157" s="112"/>
      <c r="D157" s="145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>
      <c r="A158" s="112"/>
      <c r="B158" s="112"/>
      <c r="C158" s="112"/>
      <c r="D158" s="145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>
      <c r="A159" s="112"/>
      <c r="B159" s="112"/>
      <c r="C159" s="112"/>
      <c r="D159" s="145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>
      <c r="A160" s="112"/>
      <c r="B160" s="112"/>
      <c r="C160" s="112"/>
      <c r="D160" s="145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>
      <c r="A161" s="112"/>
      <c r="B161" s="112"/>
      <c r="C161" s="112"/>
      <c r="D161" s="145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>
      <c r="A162" s="112"/>
      <c r="B162" s="112"/>
      <c r="C162" s="112"/>
      <c r="D162" s="145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>
      <c r="A163" s="112"/>
      <c r="B163" s="112"/>
      <c r="C163" s="112"/>
      <c r="D163" s="145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>
      <c r="A164" s="112"/>
      <c r="B164" s="112"/>
      <c r="C164" s="112"/>
      <c r="D164" s="145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>
      <c r="A165" s="112"/>
      <c r="B165" s="112"/>
      <c r="C165" s="112"/>
      <c r="D165" s="145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>
      <c r="A166" s="112"/>
      <c r="B166" s="112"/>
      <c r="C166" s="112"/>
      <c r="D166" s="145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>
      <c r="A167" s="112"/>
      <c r="B167" s="112"/>
      <c r="C167" s="112"/>
      <c r="D167" s="145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>
      <c r="A168" s="112"/>
      <c r="B168" s="112"/>
      <c r="C168" s="112"/>
      <c r="D168" s="145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>
      <c r="A169" s="112"/>
      <c r="B169" s="112"/>
      <c r="C169" s="112"/>
      <c r="D169" s="145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>
      <c r="A170" s="112"/>
      <c r="B170" s="112"/>
      <c r="C170" s="112"/>
      <c r="D170" s="145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>
      <c r="A171" s="112"/>
      <c r="B171" s="112"/>
      <c r="C171" s="112"/>
      <c r="D171" s="145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>
      <c r="A172" s="112"/>
      <c r="B172" s="112"/>
      <c r="C172" s="112"/>
      <c r="D172" s="145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>
      <c r="A173" s="112"/>
      <c r="B173" s="112"/>
      <c r="C173" s="112"/>
      <c r="D173" s="145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>
      <c r="A174" s="112"/>
      <c r="B174" s="112"/>
      <c r="C174" s="112"/>
      <c r="D174" s="145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>
      <c r="A175" s="112"/>
      <c r="B175" s="112"/>
      <c r="C175" s="112"/>
      <c r="D175" s="145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>
      <c r="A176" s="112"/>
      <c r="B176" s="112"/>
      <c r="C176" s="112"/>
      <c r="D176" s="145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>
      <c r="A177" s="112"/>
      <c r="B177" s="112"/>
      <c r="C177" s="112"/>
      <c r="D177" s="145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>
      <c r="A178" s="112"/>
      <c r="B178" s="112"/>
      <c r="C178" s="112"/>
      <c r="D178" s="145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>
      <c r="A179" s="112"/>
      <c r="B179" s="112"/>
      <c r="C179" s="112"/>
      <c r="D179" s="145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>
      <c r="A180" s="112"/>
      <c r="B180" s="112"/>
      <c r="C180" s="112"/>
      <c r="D180" s="145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>
      <c r="A181" s="112"/>
      <c r="B181" s="112"/>
      <c r="C181" s="112"/>
      <c r="D181" s="145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>
      <c r="A182" s="112"/>
      <c r="B182" s="112"/>
      <c r="C182" s="112"/>
      <c r="D182" s="145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>
      <c r="A183" s="112"/>
      <c r="B183" s="112"/>
      <c r="C183" s="112"/>
      <c r="D183" s="145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>
      <c r="A184" s="112"/>
      <c r="B184" s="112"/>
      <c r="C184" s="112"/>
      <c r="D184" s="145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>
      <c r="A185" s="112"/>
      <c r="B185" s="112"/>
      <c r="C185" s="112"/>
      <c r="D185" s="145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>
      <c r="A186" s="112"/>
      <c r="B186" s="112"/>
      <c r="C186" s="112"/>
      <c r="D186" s="145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>
      <c r="A187" s="112"/>
      <c r="B187" s="112"/>
      <c r="C187" s="112"/>
      <c r="D187" s="145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>
      <c r="A188" s="112"/>
      <c r="B188" s="112"/>
      <c r="C188" s="112"/>
      <c r="D188" s="145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>
      <c r="A189" s="112"/>
      <c r="B189" s="112"/>
      <c r="C189" s="112"/>
      <c r="D189" s="145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>
      <c r="A190" s="112"/>
      <c r="B190" s="112"/>
      <c r="C190" s="112"/>
      <c r="D190" s="145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>
      <c r="A191" s="112"/>
      <c r="B191" s="112"/>
      <c r="C191" s="112"/>
      <c r="D191" s="145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>
      <c r="A192" s="112"/>
      <c r="B192" s="112"/>
      <c r="C192" s="112"/>
      <c r="D192" s="145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>
      <c r="A193" s="112"/>
      <c r="B193" s="112"/>
      <c r="C193" s="112"/>
      <c r="D193" s="145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>
      <c r="A194" s="112"/>
      <c r="B194" s="112"/>
      <c r="C194" s="112"/>
      <c r="D194" s="145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>
      <c r="A195" s="112"/>
      <c r="B195" s="112"/>
      <c r="C195" s="112"/>
      <c r="D195" s="145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>
      <c r="A196" s="112"/>
      <c r="B196" s="112"/>
      <c r="C196" s="112"/>
      <c r="D196" s="145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>
      <c r="A197" s="112"/>
      <c r="B197" s="112"/>
      <c r="C197" s="112"/>
      <c r="D197" s="145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>
      <c r="A198" s="112"/>
      <c r="B198" s="112"/>
      <c r="C198" s="112"/>
      <c r="D198" s="145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>
      <c r="A199" s="112"/>
      <c r="B199" s="112"/>
      <c r="C199" s="112"/>
      <c r="D199" s="145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>
      <c r="A200" s="112"/>
      <c r="B200" s="112"/>
      <c r="C200" s="112"/>
      <c r="D200" s="145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>
      <c r="A201" s="112"/>
      <c r="B201" s="112"/>
      <c r="C201" s="112"/>
      <c r="D201" s="145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>
      <c r="A202" s="112"/>
      <c r="B202" s="112"/>
      <c r="C202" s="112"/>
      <c r="D202" s="145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>
      <c r="A203" s="112"/>
      <c r="B203" s="112"/>
      <c r="C203" s="112"/>
      <c r="D203" s="145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>
      <c r="A204" s="112"/>
      <c r="B204" s="112"/>
      <c r="C204" s="112"/>
      <c r="D204" s="145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>
      <c r="A205" s="112"/>
      <c r="B205" s="112"/>
      <c r="C205" s="112"/>
      <c r="D205" s="145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>
      <c r="A206" s="112"/>
      <c r="B206" s="112"/>
      <c r="C206" s="112"/>
      <c r="D206" s="145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>
      <c r="A207" s="112"/>
      <c r="B207" s="112"/>
      <c r="C207" s="112"/>
      <c r="D207" s="145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>
      <c r="A208" s="112"/>
      <c r="B208" s="112"/>
      <c r="C208" s="112"/>
      <c r="D208" s="145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>
      <c r="A209" s="112"/>
      <c r="B209" s="112"/>
      <c r="C209" s="112"/>
      <c r="D209" s="145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>
      <c r="A210" s="112"/>
      <c r="B210" s="112"/>
      <c r="C210" s="112"/>
      <c r="D210" s="145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>
      <c r="A211" s="112"/>
      <c r="B211" s="112"/>
      <c r="C211" s="112"/>
      <c r="D211" s="145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>
      <c r="A212" s="112"/>
      <c r="B212" s="112"/>
      <c r="C212" s="112"/>
      <c r="D212" s="145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>
      <c r="A213" s="112"/>
      <c r="B213" s="112"/>
      <c r="C213" s="112"/>
      <c r="D213" s="145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>
      <c r="A214" s="112"/>
      <c r="B214" s="112"/>
      <c r="C214" s="112"/>
      <c r="D214" s="145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>
      <c r="A215" s="112"/>
      <c r="B215" s="112"/>
      <c r="C215" s="112"/>
      <c r="D215" s="145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>
      <c r="A216" s="112"/>
      <c r="B216" s="112"/>
      <c r="C216" s="112"/>
      <c r="D216" s="145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>
      <c r="A217" s="112"/>
      <c r="B217" s="112"/>
      <c r="C217" s="112"/>
      <c r="D217" s="145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>
      <c r="A218" s="112"/>
      <c r="B218" s="112"/>
      <c r="C218" s="112"/>
      <c r="D218" s="145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>
      <c r="A219" s="112"/>
      <c r="B219" s="112"/>
      <c r="C219" s="112"/>
      <c r="D219" s="145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>
      <c r="A220" s="112"/>
      <c r="B220" s="112"/>
      <c r="C220" s="112"/>
      <c r="D220" s="145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>
      <c r="A221" s="112"/>
      <c r="B221" s="112"/>
      <c r="C221" s="112"/>
      <c r="D221" s="145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>
      <c r="A222" s="112"/>
      <c r="B222" s="112"/>
      <c r="C222" s="112"/>
      <c r="D222" s="145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>
      <c r="A223" s="112"/>
      <c r="B223" s="112"/>
      <c r="C223" s="112"/>
      <c r="D223" s="145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>
      <c r="A224" s="112"/>
      <c r="B224" s="112"/>
      <c r="C224" s="112"/>
      <c r="D224" s="145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>
      <c r="A225" s="112"/>
      <c r="B225" s="112"/>
      <c r="C225" s="112"/>
      <c r="D225" s="145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>
      <c r="A226" s="112"/>
      <c r="B226" s="112"/>
      <c r="C226" s="112"/>
      <c r="D226" s="145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>
      <c r="A227" s="112"/>
      <c r="B227" s="112"/>
      <c r="C227" s="112"/>
      <c r="D227" s="145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>
      <c r="A228" s="112"/>
      <c r="B228" s="112"/>
      <c r="C228" s="112"/>
      <c r="D228" s="145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>
      <c r="A229" s="112"/>
      <c r="B229" s="112"/>
      <c r="C229" s="112"/>
      <c r="D229" s="145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>
      <c r="A230" s="112"/>
      <c r="B230" s="112"/>
      <c r="C230" s="112"/>
      <c r="D230" s="145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>
      <c r="A231" s="112"/>
      <c r="B231" s="112"/>
      <c r="C231" s="112"/>
      <c r="D231" s="145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>
      <c r="A232" s="112"/>
      <c r="B232" s="112"/>
      <c r="C232" s="112"/>
      <c r="D232" s="145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>
      <c r="A233" s="112"/>
      <c r="B233" s="112"/>
      <c r="C233" s="112"/>
      <c r="D233" s="145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>
      <c r="A234" s="112"/>
      <c r="B234" s="112"/>
      <c r="C234" s="112"/>
      <c r="D234" s="145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>
      <c r="A235" s="112"/>
      <c r="B235" s="112"/>
      <c r="C235" s="112"/>
      <c r="D235" s="145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>
      <c r="A236" s="112"/>
      <c r="B236" s="112"/>
      <c r="C236" s="112"/>
      <c r="D236" s="145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>
      <c r="A237" s="112"/>
      <c r="B237" s="112"/>
      <c r="C237" s="112"/>
      <c r="D237" s="145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>
      <c r="A238" s="112"/>
      <c r="B238" s="112"/>
      <c r="C238" s="112"/>
      <c r="D238" s="145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>
      <c r="A239" s="112"/>
      <c r="B239" s="112"/>
      <c r="C239" s="112"/>
      <c r="D239" s="145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>
      <c r="A240" s="112"/>
      <c r="B240" s="112"/>
      <c r="C240" s="112"/>
      <c r="D240" s="145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>
      <c r="A241" s="112"/>
      <c r="B241" s="112"/>
      <c r="C241" s="112"/>
      <c r="D241" s="145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>
      <c r="A242" s="112"/>
      <c r="B242" s="112"/>
      <c r="C242" s="112"/>
      <c r="D242" s="145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>
      <c r="A243" s="112"/>
      <c r="B243" s="112"/>
      <c r="C243" s="112"/>
      <c r="D243" s="145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>
      <c r="A244" s="112"/>
      <c r="B244" s="112"/>
      <c r="C244" s="112"/>
      <c r="D244" s="145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>
      <c r="A245" s="112"/>
      <c r="B245" s="112"/>
      <c r="C245" s="112"/>
      <c r="D245" s="145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>
      <c r="A246" s="112"/>
      <c r="B246" s="112"/>
      <c r="C246" s="112"/>
      <c r="D246" s="145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>
      <c r="A247" s="112"/>
      <c r="B247" s="112"/>
      <c r="C247" s="112"/>
      <c r="D247" s="145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>
      <c r="A248" s="112"/>
      <c r="B248" s="112"/>
      <c r="C248" s="112"/>
      <c r="D248" s="145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>
      <c r="A249" s="112"/>
      <c r="B249" s="112"/>
      <c r="C249" s="112"/>
      <c r="D249" s="145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>
      <c r="A250" s="112"/>
      <c r="B250" s="112"/>
      <c r="C250" s="112"/>
      <c r="D250" s="145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>
      <c r="A251" s="112"/>
      <c r="B251" s="112"/>
      <c r="C251" s="112"/>
      <c r="D251" s="145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>
      <c r="A252" s="112"/>
      <c r="B252" s="112"/>
      <c r="C252" s="112"/>
      <c r="D252" s="145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>
      <c r="A253" s="112"/>
      <c r="B253" s="112"/>
      <c r="C253" s="112"/>
      <c r="D253" s="145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>
      <c r="A254" s="112"/>
      <c r="B254" s="112"/>
      <c r="C254" s="112"/>
      <c r="D254" s="145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>
      <c r="A255" s="112"/>
      <c r="B255" s="112"/>
      <c r="C255" s="112"/>
      <c r="D255" s="145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>
      <c r="A256" s="112"/>
      <c r="B256" s="112"/>
      <c r="C256" s="112"/>
      <c r="D256" s="145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>
      <c r="A257" s="112"/>
      <c r="B257" s="112"/>
      <c r="C257" s="112"/>
      <c r="D257" s="145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>
      <c r="A258" s="112"/>
      <c r="B258" s="112"/>
      <c r="C258" s="112"/>
      <c r="D258" s="145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>
      <c r="A259" s="112"/>
      <c r="B259" s="112"/>
      <c r="C259" s="112"/>
      <c r="D259" s="145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>
      <c r="A260" s="112"/>
      <c r="B260" s="112"/>
      <c r="C260" s="112"/>
      <c r="D260" s="145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>
      <c r="A261" s="112"/>
      <c r="B261" s="112"/>
      <c r="C261" s="112"/>
      <c r="D261" s="145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>
      <c r="A262" s="112"/>
      <c r="B262" s="112"/>
      <c r="C262" s="112"/>
      <c r="D262" s="145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>
      <c r="A263" s="112"/>
      <c r="B263" s="112"/>
      <c r="C263" s="112"/>
      <c r="D263" s="145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>
      <c r="A264" s="112"/>
      <c r="B264" s="112"/>
      <c r="C264" s="112"/>
      <c r="D264" s="145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>
      <c r="A265" s="112"/>
      <c r="B265" s="112"/>
      <c r="C265" s="112"/>
      <c r="D265" s="145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>
      <c r="A266" s="112"/>
      <c r="B266" s="112"/>
      <c r="C266" s="112"/>
      <c r="D266" s="145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>
      <c r="A267" s="112"/>
      <c r="B267" s="112"/>
      <c r="C267" s="112"/>
      <c r="D267" s="145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>
      <c r="A268" s="112"/>
      <c r="B268" s="112"/>
      <c r="C268" s="112"/>
      <c r="D268" s="145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>
      <c r="A269" s="112"/>
      <c r="B269" s="112"/>
      <c r="C269" s="112"/>
      <c r="D269" s="145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>
      <c r="A270" s="112"/>
      <c r="B270" s="112"/>
      <c r="C270" s="112"/>
      <c r="D270" s="145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>
      <c r="A271" s="112"/>
      <c r="B271" s="112"/>
      <c r="C271" s="112"/>
      <c r="D271" s="145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>
      <c r="A272" s="112"/>
      <c r="B272" s="112"/>
      <c r="C272" s="112"/>
      <c r="D272" s="145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>
      <c r="A273" s="112"/>
      <c r="B273" s="112"/>
      <c r="C273" s="112"/>
      <c r="D273" s="145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>
      <c r="A274" s="112"/>
      <c r="B274" s="112"/>
      <c r="C274" s="112"/>
      <c r="D274" s="145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>
      <c r="A275" s="112"/>
      <c r="B275" s="112"/>
      <c r="C275" s="112"/>
      <c r="D275" s="145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>
      <c r="A276" s="112"/>
      <c r="B276" s="112"/>
      <c r="C276" s="112"/>
      <c r="D276" s="145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>
      <c r="A277" s="112"/>
      <c r="B277" s="112"/>
      <c r="C277" s="112"/>
      <c r="D277" s="145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>
      <c r="A278" s="112"/>
      <c r="B278" s="112"/>
      <c r="C278" s="112"/>
      <c r="D278" s="145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>
      <c r="A279" s="112"/>
      <c r="B279" s="112"/>
      <c r="C279" s="112"/>
      <c r="D279" s="145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>
      <c r="A280" s="112"/>
      <c r="B280" s="112"/>
      <c r="C280" s="112"/>
      <c r="D280" s="145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>
      <c r="A281" s="112"/>
      <c r="B281" s="112"/>
      <c r="C281" s="112"/>
      <c r="D281" s="145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>
      <c r="A282" s="112"/>
      <c r="B282" s="112"/>
      <c r="C282" s="112"/>
      <c r="D282" s="145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>
      <c r="A283" s="112"/>
      <c r="B283" s="112"/>
      <c r="C283" s="112"/>
      <c r="D283" s="145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>
      <c r="A284" s="112"/>
      <c r="B284" s="112"/>
      <c r="C284" s="112"/>
      <c r="D284" s="145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>
      <c r="A285" s="112"/>
      <c r="B285" s="112"/>
      <c r="C285" s="112"/>
      <c r="D285" s="145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>
      <c r="A286" s="112"/>
      <c r="B286" s="112"/>
      <c r="C286" s="112"/>
      <c r="D286" s="145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>
      <c r="A287" s="112"/>
      <c r="B287" s="112"/>
      <c r="C287" s="112"/>
      <c r="D287" s="145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>
      <c r="A288" s="112"/>
      <c r="B288" s="112"/>
      <c r="C288" s="112"/>
      <c r="D288" s="145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>
      <c r="A289" s="112"/>
      <c r="B289" s="112"/>
      <c r="C289" s="112"/>
      <c r="D289" s="145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>
      <c r="A290" s="112"/>
      <c r="B290" s="112"/>
      <c r="C290" s="112"/>
      <c r="D290" s="145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>
      <c r="A291" s="112"/>
      <c r="B291" s="112"/>
      <c r="C291" s="112"/>
      <c r="D291" s="145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>
      <c r="A292" s="112"/>
      <c r="B292" s="112"/>
      <c r="C292" s="112"/>
      <c r="D292" s="145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>
      <c r="A293" s="112"/>
      <c r="B293" s="112"/>
      <c r="C293" s="112"/>
      <c r="D293" s="145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>
      <c r="A294" s="112"/>
      <c r="B294" s="112"/>
      <c r="C294" s="112"/>
      <c r="D294" s="145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>
      <c r="A295" s="112"/>
      <c r="B295" s="112"/>
      <c r="C295" s="112"/>
      <c r="D295" s="145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>
      <c r="A296" s="112"/>
      <c r="B296" s="112"/>
      <c r="C296" s="112"/>
      <c r="D296" s="145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>
      <c r="A297" s="112"/>
      <c r="B297" s="112"/>
      <c r="C297" s="112"/>
      <c r="D297" s="145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>
      <c r="A298" s="112"/>
      <c r="B298" s="112"/>
      <c r="C298" s="112"/>
      <c r="D298" s="145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>
      <c r="A299" s="112"/>
      <c r="B299" s="112"/>
      <c r="C299" s="112"/>
      <c r="D299" s="145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>
      <c r="A300" s="112"/>
      <c r="B300" s="112"/>
      <c r="C300" s="112"/>
      <c r="D300" s="145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>
      <c r="A301" s="112"/>
      <c r="B301" s="112"/>
      <c r="C301" s="112"/>
      <c r="D301" s="145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>
      <c r="A302" s="112"/>
      <c r="B302" s="112"/>
      <c r="C302" s="112"/>
      <c r="D302" s="145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>
      <c r="A303" s="112"/>
      <c r="B303" s="112"/>
      <c r="C303" s="112"/>
      <c r="D303" s="145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>
      <c r="A304" s="112"/>
      <c r="B304" s="112"/>
      <c r="C304" s="112"/>
      <c r="D304" s="145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>
      <c r="A305" s="112"/>
      <c r="B305" s="112"/>
      <c r="C305" s="112"/>
      <c r="D305" s="145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>
      <c r="A306" s="112"/>
      <c r="B306" s="112"/>
      <c r="C306" s="112"/>
      <c r="D306" s="145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>
      <c r="A307" s="112"/>
      <c r="B307" s="112"/>
      <c r="C307" s="112"/>
      <c r="D307" s="145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>
      <c r="A308" s="112"/>
      <c r="B308" s="112"/>
      <c r="C308" s="112"/>
      <c r="D308" s="145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>
      <c r="A309" s="112"/>
      <c r="B309" s="112"/>
      <c r="C309" s="112"/>
      <c r="D309" s="145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>
      <c r="A310" s="112"/>
      <c r="B310" s="112"/>
      <c r="C310" s="112"/>
      <c r="D310" s="145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>
      <c r="A311" s="112"/>
      <c r="B311" s="112"/>
      <c r="C311" s="112"/>
      <c r="D311" s="145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>
      <c r="A312" s="112"/>
      <c r="B312" s="112"/>
      <c r="C312" s="112"/>
      <c r="D312" s="145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>
      <c r="A313" s="112"/>
      <c r="B313" s="112"/>
      <c r="C313" s="112"/>
      <c r="D313" s="145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>
      <c r="A314" s="112"/>
      <c r="B314" s="112"/>
      <c r="C314" s="112"/>
      <c r="D314" s="145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>
      <c r="A315" s="112"/>
      <c r="B315" s="112"/>
      <c r="C315" s="112"/>
      <c r="D315" s="145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>
      <c r="A316" s="112"/>
      <c r="B316" s="112"/>
      <c r="C316" s="112"/>
      <c r="D316" s="145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>
      <c r="A317" s="112"/>
      <c r="B317" s="112"/>
      <c r="C317" s="112"/>
      <c r="D317" s="145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>
      <c r="A318" s="112"/>
      <c r="B318" s="112"/>
      <c r="C318" s="112"/>
      <c r="D318" s="145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>
      <c r="A319" s="112"/>
      <c r="B319" s="112"/>
      <c r="C319" s="112"/>
      <c r="D319" s="145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>
      <c r="A320" s="112"/>
      <c r="B320" s="112"/>
      <c r="C320" s="112"/>
      <c r="D320" s="145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>
      <c r="A321" s="112"/>
      <c r="B321" s="112"/>
      <c r="C321" s="112"/>
      <c r="D321" s="145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>
      <c r="A322" s="112"/>
      <c r="B322" s="112"/>
      <c r="C322" s="112"/>
      <c r="D322" s="145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>
      <c r="A323" s="112"/>
      <c r="B323" s="112"/>
      <c r="C323" s="112"/>
      <c r="D323" s="145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>
      <c r="A324" s="112"/>
      <c r="B324" s="112"/>
      <c r="C324" s="112"/>
      <c r="D324" s="145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>
      <c r="A325" s="112"/>
      <c r="B325" s="112"/>
      <c r="C325" s="112"/>
      <c r="D325" s="145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>
      <c r="A326" s="112"/>
      <c r="B326" s="112"/>
      <c r="C326" s="112"/>
      <c r="D326" s="145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>
      <c r="A327" s="112"/>
      <c r="B327" s="112"/>
      <c r="C327" s="112"/>
      <c r="D327" s="145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>
      <c r="A328" s="112"/>
      <c r="B328" s="112"/>
      <c r="C328" s="112"/>
      <c r="D328" s="145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>
      <c r="A329" s="112"/>
      <c r="B329" s="112"/>
      <c r="C329" s="112"/>
      <c r="D329" s="145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>
      <c r="A330" s="112"/>
      <c r="B330" s="112"/>
      <c r="C330" s="112"/>
      <c r="D330" s="145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>
      <c r="A331" s="112"/>
      <c r="B331" s="112"/>
      <c r="C331" s="112"/>
      <c r="D331" s="145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>
      <c r="A332" s="112"/>
      <c r="B332" s="112"/>
      <c r="C332" s="112"/>
      <c r="D332" s="145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>
      <c r="A333" s="112"/>
      <c r="B333" s="112"/>
      <c r="C333" s="112"/>
      <c r="D333" s="145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>
      <c r="A334" s="112"/>
      <c r="B334" s="112"/>
      <c r="C334" s="112"/>
      <c r="D334" s="145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>
      <c r="A335" s="112"/>
      <c r="B335" s="112"/>
      <c r="C335" s="112"/>
      <c r="D335" s="145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>
      <c r="A336" s="112"/>
      <c r="B336" s="112"/>
      <c r="C336" s="112"/>
      <c r="D336" s="145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>
      <c r="A337" s="112"/>
      <c r="B337" s="112"/>
      <c r="C337" s="112"/>
      <c r="D337" s="145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>
      <c r="A338" s="112"/>
      <c r="B338" s="112"/>
      <c r="C338" s="112"/>
      <c r="D338" s="145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>
      <c r="A339" s="112"/>
      <c r="B339" s="112"/>
      <c r="C339" s="112"/>
      <c r="D339" s="145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>
      <c r="A340" s="112"/>
      <c r="B340" s="112"/>
      <c r="C340" s="112"/>
      <c r="D340" s="145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>
      <c r="A341" s="112"/>
      <c r="B341" s="112"/>
      <c r="C341" s="112"/>
      <c r="D341" s="145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>
      <c r="A342" s="112"/>
      <c r="B342" s="112"/>
      <c r="C342" s="112"/>
      <c r="D342" s="145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>
      <c r="A343" s="112"/>
      <c r="B343" s="112"/>
      <c r="C343" s="112"/>
      <c r="D343" s="145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>
      <c r="A344" s="112"/>
      <c r="B344" s="112"/>
      <c r="C344" s="112"/>
      <c r="D344" s="145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>
      <c r="A345" s="112"/>
      <c r="B345" s="112"/>
      <c r="C345" s="112"/>
      <c r="D345" s="145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>
      <c r="A346" s="112"/>
      <c r="B346" s="112"/>
      <c r="C346" s="112"/>
      <c r="D346" s="145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>
      <c r="A347" s="112"/>
      <c r="B347" s="112"/>
      <c r="C347" s="112"/>
      <c r="D347" s="145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>
      <c r="A348" s="112"/>
      <c r="B348" s="112"/>
      <c r="C348" s="112"/>
      <c r="D348" s="145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>
      <c r="A349" s="112"/>
      <c r="B349" s="112"/>
      <c r="C349" s="112"/>
      <c r="D349" s="145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>
      <c r="A350" s="112"/>
      <c r="B350" s="112"/>
      <c r="C350" s="112"/>
      <c r="D350" s="145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>
      <c r="A351" s="112"/>
      <c r="B351" s="112"/>
      <c r="C351" s="112"/>
      <c r="D351" s="145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>
      <c r="A352" s="112"/>
      <c r="B352" s="112"/>
      <c r="C352" s="112"/>
      <c r="D352" s="145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>
      <c r="A353" s="112"/>
      <c r="B353" s="112"/>
      <c r="C353" s="112"/>
      <c r="D353" s="145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>
      <c r="A354" s="112"/>
      <c r="B354" s="112"/>
      <c r="C354" s="112"/>
      <c r="D354" s="145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>
      <c r="A355" s="112"/>
      <c r="B355" s="112"/>
      <c r="C355" s="112"/>
      <c r="D355" s="145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>
      <c r="A356" s="112"/>
      <c r="B356" s="112"/>
      <c r="C356" s="112"/>
      <c r="D356" s="145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>
      <c r="A357" s="112"/>
      <c r="B357" s="112"/>
      <c r="C357" s="112"/>
      <c r="D357" s="145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>
      <c r="A358" s="112"/>
      <c r="B358" s="112"/>
      <c r="C358" s="112"/>
      <c r="D358" s="145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>
      <c r="A359" s="112"/>
      <c r="B359" s="112"/>
      <c r="C359" s="112"/>
      <c r="D359" s="145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>
      <c r="A360" s="112"/>
      <c r="B360" s="112"/>
      <c r="C360" s="112"/>
      <c r="D360" s="145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>
      <c r="A361" s="112"/>
      <c r="B361" s="112"/>
      <c r="C361" s="112"/>
      <c r="D361" s="145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>
      <c r="A362" s="112"/>
      <c r="B362" s="112"/>
      <c r="C362" s="112"/>
      <c r="D362" s="145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>
      <c r="A363" s="112"/>
      <c r="B363" s="112"/>
      <c r="C363" s="112"/>
      <c r="D363" s="145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>
      <c r="A364" s="112"/>
      <c r="B364" s="112"/>
      <c r="C364" s="112"/>
      <c r="D364" s="145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>
      <c r="A365" s="112"/>
      <c r="B365" s="112"/>
      <c r="C365" s="112"/>
      <c r="D365" s="145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>
      <c r="A366" s="112"/>
      <c r="B366" s="112"/>
      <c r="C366" s="112"/>
      <c r="D366" s="145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>
      <c r="A367" s="112"/>
      <c r="B367" s="112"/>
      <c r="C367" s="112"/>
      <c r="D367" s="145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>
      <c r="A368" s="112"/>
      <c r="B368" s="112"/>
      <c r="C368" s="112"/>
      <c r="D368" s="145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>
      <c r="A369" s="112"/>
      <c r="B369" s="112"/>
      <c r="C369" s="112"/>
      <c r="D369" s="145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>
      <c r="A370" s="112"/>
      <c r="B370" s="112"/>
      <c r="C370" s="112"/>
      <c r="D370" s="145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>
      <c r="A371" s="112"/>
      <c r="B371" s="112"/>
      <c r="C371" s="112"/>
      <c r="D371" s="145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>
      <c r="A372" s="112"/>
      <c r="B372" s="112"/>
      <c r="C372" s="112"/>
      <c r="D372" s="145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>
      <c r="A373" s="112"/>
      <c r="B373" s="112"/>
      <c r="C373" s="112"/>
      <c r="D373" s="145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>
      <c r="A374" s="112"/>
      <c r="B374" s="112"/>
      <c r="C374" s="112"/>
      <c r="D374" s="145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>
      <c r="A375" s="112"/>
      <c r="B375" s="112"/>
      <c r="C375" s="112"/>
      <c r="D375" s="145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>
      <c r="A376" s="112"/>
      <c r="B376" s="112"/>
      <c r="C376" s="112"/>
      <c r="D376" s="145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>
      <c r="A377" s="112"/>
      <c r="B377" s="112"/>
      <c r="C377" s="112"/>
      <c r="D377" s="145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>
      <c r="A378" s="112"/>
      <c r="B378" s="112"/>
      <c r="C378" s="112"/>
      <c r="D378" s="145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>
      <c r="A379" s="112"/>
      <c r="B379" s="112"/>
      <c r="C379" s="112"/>
      <c r="D379" s="145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>
      <c r="A380" s="112"/>
      <c r="B380" s="112"/>
      <c r="C380" s="112"/>
      <c r="D380" s="145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>
      <c r="A381" s="112"/>
      <c r="B381" s="112"/>
      <c r="C381" s="112"/>
      <c r="D381" s="145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>
      <c r="A382" s="112"/>
      <c r="B382" s="112"/>
      <c r="C382" s="112"/>
      <c r="D382" s="145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>
      <c r="A383" s="112"/>
      <c r="B383" s="112"/>
      <c r="C383" s="112"/>
      <c r="D383" s="145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>
      <c r="A384" s="112"/>
      <c r="B384" s="112"/>
      <c r="C384" s="112"/>
      <c r="D384" s="145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>
      <c r="A385" s="112"/>
      <c r="B385" s="112"/>
      <c r="C385" s="112"/>
      <c r="D385" s="145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>
      <c r="A386" s="112"/>
      <c r="B386" s="112"/>
      <c r="C386" s="112"/>
      <c r="D386" s="145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>
      <c r="A387" s="112"/>
      <c r="B387" s="112"/>
      <c r="C387" s="112"/>
      <c r="D387" s="145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>
      <c r="A388" s="112"/>
      <c r="B388" s="112"/>
      <c r="C388" s="112"/>
      <c r="D388" s="145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>
      <c r="A389" s="112"/>
      <c r="B389" s="112"/>
      <c r="C389" s="112"/>
      <c r="D389" s="145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>
      <c r="A390" s="112"/>
      <c r="B390" s="112"/>
      <c r="C390" s="112"/>
      <c r="D390" s="145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>
      <c r="A391" s="112"/>
      <c r="B391" s="112"/>
      <c r="C391" s="112"/>
      <c r="D391" s="145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>
      <c r="A392" s="112"/>
      <c r="B392" s="112"/>
      <c r="C392" s="112"/>
      <c r="D392" s="145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>
      <c r="A393" s="112"/>
      <c r="B393" s="112"/>
      <c r="C393" s="112"/>
      <c r="D393" s="145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>
      <c r="A394" s="112"/>
      <c r="B394" s="112"/>
      <c r="C394" s="112"/>
      <c r="D394" s="145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>
      <c r="A395" s="112"/>
      <c r="B395" s="112"/>
      <c r="C395" s="112"/>
      <c r="D395" s="145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>
      <c r="A396" s="112"/>
      <c r="B396" s="112"/>
      <c r="C396" s="112"/>
      <c r="D396" s="145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>
      <c r="A397" s="112"/>
      <c r="B397" s="112"/>
      <c r="C397" s="112"/>
      <c r="D397" s="145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>
      <c r="A398" s="112"/>
      <c r="B398" s="112"/>
      <c r="C398" s="112"/>
      <c r="D398" s="145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>
      <c r="A399" s="112"/>
      <c r="B399" s="112"/>
      <c r="C399" s="112"/>
      <c r="D399" s="145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>
      <c r="A400" s="112"/>
      <c r="B400" s="112"/>
      <c r="C400" s="112"/>
      <c r="D400" s="145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>
      <c r="A401" s="112"/>
      <c r="B401" s="112"/>
      <c r="C401" s="112"/>
      <c r="D401" s="145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>
      <c r="A402" s="112"/>
      <c r="B402" s="112"/>
      <c r="C402" s="112"/>
      <c r="D402" s="145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>
      <c r="A403" s="112"/>
      <c r="B403" s="112"/>
      <c r="C403" s="112"/>
      <c r="D403" s="145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>
      <c r="A404" s="112"/>
      <c r="B404" s="112"/>
      <c r="C404" s="112"/>
      <c r="D404" s="145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>
      <c r="A405" s="112"/>
      <c r="B405" s="112"/>
      <c r="C405" s="112"/>
      <c r="D405" s="145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>
      <c r="A406" s="112"/>
      <c r="B406" s="112"/>
      <c r="C406" s="112"/>
      <c r="D406" s="145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>
      <c r="A407" s="112"/>
      <c r="B407" s="112"/>
      <c r="C407" s="112"/>
      <c r="D407" s="145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>
      <c r="A408" s="112"/>
      <c r="B408" s="112"/>
      <c r="C408" s="112"/>
      <c r="D408" s="145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>
      <c r="A409" s="112"/>
      <c r="B409" s="112"/>
      <c r="C409" s="112"/>
      <c r="D409" s="145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>
      <c r="A410" s="112"/>
      <c r="B410" s="112"/>
      <c r="C410" s="112"/>
      <c r="D410" s="145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>
      <c r="A411" s="112"/>
      <c r="B411" s="112"/>
      <c r="C411" s="112"/>
      <c r="D411" s="145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>
      <c r="A412" s="112"/>
      <c r="B412" s="112"/>
      <c r="C412" s="112"/>
      <c r="D412" s="145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>
      <c r="A413" s="112"/>
      <c r="B413" s="112"/>
      <c r="C413" s="112"/>
      <c r="D413" s="145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>
      <c r="A414" s="112"/>
      <c r="B414" s="112"/>
      <c r="C414" s="112"/>
      <c r="D414" s="145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>
      <c r="A415" s="112"/>
      <c r="B415" s="112"/>
      <c r="C415" s="112"/>
      <c r="D415" s="145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>
      <c r="A416" s="112"/>
      <c r="B416" s="112"/>
      <c r="C416" s="112"/>
      <c r="D416" s="145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>
      <c r="A417" s="112"/>
      <c r="B417" s="112"/>
      <c r="C417" s="112"/>
      <c r="D417" s="145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>
      <c r="A418" s="112"/>
      <c r="B418" s="112"/>
      <c r="C418" s="112"/>
      <c r="D418" s="145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>
      <c r="A419" s="112"/>
      <c r="B419" s="112"/>
      <c r="C419" s="112"/>
      <c r="D419" s="145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>
      <c r="A420" s="112"/>
      <c r="B420" s="112"/>
      <c r="C420" s="112"/>
      <c r="D420" s="145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>
      <c r="A421" s="112"/>
      <c r="B421" s="112"/>
      <c r="C421" s="112"/>
      <c r="D421" s="145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>
      <c r="A422" s="112"/>
      <c r="B422" s="112"/>
      <c r="C422" s="112"/>
      <c r="D422" s="145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>
      <c r="A423" s="112"/>
      <c r="B423" s="112"/>
      <c r="C423" s="112"/>
      <c r="D423" s="145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>
      <c r="A424" s="112"/>
      <c r="B424" s="112"/>
      <c r="C424" s="112"/>
      <c r="D424" s="145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>
      <c r="A425" s="112"/>
      <c r="B425" s="112"/>
      <c r="C425" s="112"/>
      <c r="D425" s="145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>
      <c r="A426" s="112"/>
      <c r="B426" s="112"/>
      <c r="C426" s="112"/>
      <c r="D426" s="145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>
      <c r="A427" s="112"/>
      <c r="B427" s="112"/>
      <c r="C427" s="112"/>
      <c r="D427" s="145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>
      <c r="A428" s="112"/>
      <c r="B428" s="112"/>
      <c r="C428" s="112"/>
      <c r="D428" s="145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>
      <c r="A429" s="112"/>
      <c r="B429" s="112"/>
      <c r="C429" s="112"/>
      <c r="D429" s="145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>
      <c r="A430" s="112"/>
      <c r="B430" s="112"/>
      <c r="C430" s="112"/>
      <c r="D430" s="145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>
      <c r="A431" s="112"/>
      <c r="B431" s="112"/>
      <c r="C431" s="112"/>
      <c r="D431" s="145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>
      <c r="A432" s="112"/>
      <c r="B432" s="112"/>
      <c r="C432" s="112"/>
      <c r="D432" s="145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>
      <c r="A433" s="112"/>
      <c r="B433" s="112"/>
      <c r="C433" s="112"/>
      <c r="D433" s="145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>
      <c r="A434" s="112"/>
      <c r="B434" s="112"/>
      <c r="C434" s="112"/>
      <c r="D434" s="145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>
      <c r="A435" s="112"/>
      <c r="B435" s="112"/>
      <c r="C435" s="112"/>
      <c r="D435" s="145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>
      <c r="A436" s="112"/>
      <c r="B436" s="112"/>
      <c r="C436" s="112"/>
      <c r="D436" s="145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>
      <c r="A437" s="112"/>
      <c r="B437" s="112"/>
      <c r="C437" s="112"/>
      <c r="D437" s="145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>
      <c r="A438" s="112"/>
      <c r="B438" s="112"/>
      <c r="C438" s="112"/>
      <c r="D438" s="145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>
      <c r="A439" s="112"/>
      <c r="B439" s="112"/>
      <c r="C439" s="112"/>
      <c r="D439" s="145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>
      <c r="A440" s="112"/>
      <c r="B440" s="112"/>
      <c r="C440" s="112"/>
      <c r="D440" s="145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>
      <c r="A441" s="112"/>
      <c r="B441" s="112"/>
      <c r="C441" s="112"/>
      <c r="D441" s="145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>
      <c r="A442" s="112"/>
      <c r="B442" s="112"/>
      <c r="C442" s="112"/>
      <c r="D442" s="145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>
      <c r="A443" s="112"/>
      <c r="B443" s="112"/>
      <c r="C443" s="112"/>
      <c r="D443" s="145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>
      <c r="A444" s="112"/>
      <c r="B444" s="112"/>
      <c r="C444" s="112"/>
      <c r="D444" s="145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>
      <c r="A445" s="112"/>
      <c r="B445" s="112"/>
      <c r="C445" s="112"/>
      <c r="D445" s="145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>
      <c r="A446" s="112"/>
      <c r="B446" s="112"/>
      <c r="C446" s="112"/>
      <c r="D446" s="145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>
      <c r="A447" s="112"/>
      <c r="B447" s="112"/>
      <c r="C447" s="112"/>
      <c r="D447" s="145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>
      <c r="A448" s="112"/>
      <c r="B448" s="112"/>
      <c r="C448" s="112"/>
      <c r="D448" s="145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>
      <c r="A449" s="112"/>
      <c r="B449" s="112"/>
      <c r="C449" s="112"/>
      <c r="D449" s="145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>
      <c r="A450" s="112"/>
      <c r="B450" s="112"/>
      <c r="C450" s="112"/>
      <c r="D450" s="145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>
      <c r="A451" s="112"/>
      <c r="B451" s="112"/>
      <c r="C451" s="112"/>
      <c r="D451" s="145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>
      <c r="A452" s="112"/>
      <c r="B452" s="112"/>
      <c r="C452" s="112"/>
      <c r="D452" s="145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>
      <c r="A453" s="112"/>
      <c r="B453" s="112"/>
      <c r="C453" s="112"/>
      <c r="D453" s="145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>
      <c r="A454" s="112"/>
      <c r="B454" s="112"/>
      <c r="C454" s="112"/>
      <c r="D454" s="145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>
      <c r="A455" s="112"/>
      <c r="B455" s="112"/>
      <c r="C455" s="112"/>
      <c r="D455" s="145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>
      <c r="A456" s="112"/>
      <c r="B456" s="112"/>
      <c r="C456" s="112"/>
      <c r="D456" s="145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>
      <c r="A457" s="112"/>
      <c r="B457" s="112"/>
      <c r="C457" s="112"/>
      <c r="D457" s="145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>
      <c r="A458" s="112"/>
      <c r="B458" s="112"/>
      <c r="C458" s="112"/>
      <c r="D458" s="145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>
      <c r="A459" s="112"/>
      <c r="B459" s="112"/>
      <c r="C459" s="112"/>
      <c r="D459" s="145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>
      <c r="A460" s="112"/>
      <c r="B460" s="112"/>
      <c r="C460" s="112"/>
      <c r="D460" s="145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>
      <c r="A461" s="112"/>
      <c r="B461" s="112"/>
      <c r="C461" s="112"/>
      <c r="D461" s="145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>
      <c r="A462" s="112"/>
      <c r="B462" s="112"/>
      <c r="C462" s="112"/>
      <c r="D462" s="145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>
      <c r="A463" s="112"/>
      <c r="B463" s="112"/>
      <c r="C463" s="112"/>
      <c r="D463" s="145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>
      <c r="A464" s="112"/>
      <c r="B464" s="112"/>
      <c r="C464" s="112"/>
      <c r="D464" s="145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>
      <c r="A465" s="112"/>
      <c r="B465" s="112"/>
      <c r="C465" s="112"/>
      <c r="D465" s="145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>
      <c r="A466" s="112"/>
      <c r="B466" s="112"/>
      <c r="C466" s="112"/>
      <c r="D466" s="145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>
      <c r="A467" s="112"/>
      <c r="B467" s="112"/>
      <c r="C467" s="112"/>
      <c r="D467" s="145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>
      <c r="A468" s="112"/>
      <c r="B468" s="112"/>
      <c r="C468" s="112"/>
      <c r="D468" s="145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>
      <c r="A469" s="112"/>
      <c r="B469" s="112"/>
      <c r="C469" s="112"/>
      <c r="D469" s="145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>
      <c r="A470" s="112"/>
      <c r="B470" s="112"/>
      <c r="C470" s="112"/>
      <c r="D470" s="145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>
      <c r="A471" s="112"/>
      <c r="B471" s="112"/>
      <c r="C471" s="112"/>
      <c r="D471" s="145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>
      <c r="A472" s="112"/>
      <c r="B472" s="112"/>
      <c r="C472" s="112"/>
      <c r="D472" s="145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>
      <c r="A473" s="112"/>
      <c r="B473" s="112"/>
      <c r="C473" s="112"/>
      <c r="D473" s="145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>
      <c r="A474" s="112"/>
      <c r="B474" s="112"/>
      <c r="C474" s="112"/>
      <c r="D474" s="145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>
      <c r="A475" s="112"/>
      <c r="B475" s="112"/>
      <c r="C475" s="112"/>
      <c r="D475" s="145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>
      <c r="A476" s="112"/>
      <c r="B476" s="112"/>
      <c r="C476" s="112"/>
      <c r="D476" s="145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>
      <c r="A477" s="112"/>
      <c r="B477" s="112"/>
      <c r="C477" s="112"/>
      <c r="D477" s="145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>
      <c r="A478" s="112"/>
      <c r="B478" s="112"/>
      <c r="C478" s="112"/>
      <c r="D478" s="145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>
      <c r="A479" s="112"/>
      <c r="B479" s="112"/>
      <c r="C479" s="112"/>
      <c r="D479" s="145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>
      <c r="A480" s="112"/>
      <c r="B480" s="112"/>
      <c r="C480" s="112"/>
      <c r="D480" s="145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>
      <c r="A481" s="112"/>
      <c r="B481" s="112"/>
      <c r="C481" s="112"/>
      <c r="D481" s="145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>
      <c r="A482" s="112"/>
      <c r="B482" s="112"/>
      <c r="C482" s="112"/>
      <c r="D482" s="145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>
      <c r="A483" s="112"/>
      <c r="B483" s="112"/>
      <c r="C483" s="112"/>
      <c r="D483" s="145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>
      <c r="A484" s="112"/>
      <c r="B484" s="112"/>
      <c r="C484" s="112"/>
      <c r="D484" s="145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>
      <c r="A485" s="112"/>
      <c r="B485" s="112"/>
      <c r="C485" s="112"/>
      <c r="D485" s="145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>
      <c r="A486" s="112"/>
      <c r="B486" s="112"/>
      <c r="C486" s="112"/>
      <c r="D486" s="145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>
      <c r="A487" s="112"/>
      <c r="B487" s="112"/>
      <c r="C487" s="112"/>
      <c r="D487" s="145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>
      <c r="A488" s="112"/>
      <c r="B488" s="112"/>
      <c r="C488" s="112"/>
      <c r="D488" s="145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>
      <c r="A489" s="112"/>
      <c r="B489" s="112"/>
      <c r="C489" s="112"/>
      <c r="D489" s="145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>
      <c r="A490" s="112"/>
      <c r="B490" s="112"/>
      <c r="C490" s="112"/>
      <c r="D490" s="145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>
      <c r="A491" s="112"/>
      <c r="B491" s="112"/>
      <c r="C491" s="112"/>
      <c r="D491" s="145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>
      <c r="A492" s="112"/>
      <c r="B492" s="112"/>
      <c r="C492" s="112"/>
      <c r="D492" s="145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>
      <c r="A493" s="112"/>
      <c r="B493" s="112"/>
      <c r="C493" s="112"/>
      <c r="D493" s="145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>
      <c r="A494" s="112"/>
      <c r="B494" s="112"/>
      <c r="C494" s="112"/>
      <c r="D494" s="145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>
      <c r="A495" s="112"/>
      <c r="B495" s="112"/>
      <c r="C495" s="112"/>
      <c r="D495" s="145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>
      <c r="A496" s="112"/>
      <c r="B496" s="112"/>
      <c r="C496" s="112"/>
      <c r="D496" s="145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>
      <c r="A497" s="112"/>
      <c r="B497" s="112"/>
      <c r="C497" s="112"/>
      <c r="D497" s="145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>
      <c r="A498" s="112"/>
      <c r="B498" s="112"/>
      <c r="C498" s="112"/>
      <c r="D498" s="145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>
      <c r="A499" s="112"/>
      <c r="B499" s="112"/>
      <c r="C499" s="112"/>
      <c r="D499" s="145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>
      <c r="A500" s="112"/>
      <c r="B500" s="112"/>
      <c r="C500" s="112"/>
      <c r="D500" s="145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>
      <c r="A501" s="112"/>
      <c r="B501" s="112"/>
      <c r="C501" s="112"/>
      <c r="D501" s="145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>
      <c r="A502" s="112"/>
      <c r="B502" s="112"/>
      <c r="C502" s="112"/>
      <c r="D502" s="145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>
      <c r="A503" s="112"/>
      <c r="B503" s="112"/>
      <c r="C503" s="112"/>
      <c r="D503" s="145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>
      <c r="A504" s="112"/>
      <c r="B504" s="112"/>
      <c r="C504" s="112"/>
      <c r="D504" s="145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>
      <c r="A505" s="112"/>
      <c r="B505" s="112"/>
      <c r="C505" s="112"/>
      <c r="D505" s="145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>
      <c r="A506" s="112"/>
      <c r="B506" s="112"/>
      <c r="C506" s="112"/>
      <c r="D506" s="145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>
      <c r="A507" s="112"/>
      <c r="B507" s="112"/>
      <c r="C507" s="112"/>
      <c r="D507" s="145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>
      <c r="A508" s="112"/>
      <c r="B508" s="112"/>
      <c r="C508" s="112"/>
      <c r="D508" s="145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>
      <c r="A509" s="112"/>
      <c r="B509" s="112"/>
      <c r="C509" s="112"/>
      <c r="D509" s="145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>
      <c r="A510" s="112"/>
      <c r="B510" s="112"/>
      <c r="C510" s="112"/>
      <c r="D510" s="145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>
      <c r="A511" s="112"/>
      <c r="B511" s="112"/>
      <c r="C511" s="112"/>
      <c r="D511" s="145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>
      <c r="A512" s="112"/>
      <c r="B512" s="112"/>
      <c r="C512" s="112"/>
      <c r="D512" s="145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>
      <c r="A513" s="112"/>
      <c r="B513" s="112"/>
      <c r="C513" s="112"/>
      <c r="D513" s="145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>
      <c r="A514" s="112"/>
      <c r="B514" s="112"/>
      <c r="C514" s="112"/>
      <c r="D514" s="145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>
      <c r="A515" s="112"/>
      <c r="B515" s="112"/>
      <c r="C515" s="112"/>
      <c r="D515" s="145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>
      <c r="A516" s="112"/>
      <c r="B516" s="112"/>
      <c r="C516" s="112"/>
      <c r="D516" s="145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>
      <c r="A517" s="112"/>
      <c r="B517" s="112"/>
      <c r="C517" s="112"/>
      <c r="D517" s="145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>
      <c r="A518" s="112"/>
      <c r="B518" s="112"/>
      <c r="C518" s="112"/>
      <c r="D518" s="145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>
      <c r="A519" s="112"/>
      <c r="B519" s="112"/>
      <c r="C519" s="112"/>
      <c r="D519" s="145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>
      <c r="A520" s="112"/>
      <c r="B520" s="112"/>
      <c r="C520" s="112"/>
      <c r="D520" s="145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>
      <c r="A521" s="112"/>
      <c r="B521" s="112"/>
      <c r="C521" s="112"/>
      <c r="D521" s="145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>
      <c r="A522" s="112"/>
      <c r="B522" s="112"/>
      <c r="C522" s="112"/>
      <c r="D522" s="145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>
      <c r="A523" s="112"/>
      <c r="B523" s="112"/>
      <c r="C523" s="112"/>
      <c r="D523" s="145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>
      <c r="A524" s="112"/>
      <c r="B524" s="112"/>
      <c r="C524" s="112"/>
      <c r="D524" s="145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>
      <c r="A525" s="112"/>
      <c r="B525" s="112"/>
      <c r="C525" s="112"/>
      <c r="D525" s="145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>
      <c r="A526" s="112"/>
      <c r="B526" s="112"/>
      <c r="C526" s="112"/>
      <c r="D526" s="145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>
      <c r="A527" s="112"/>
      <c r="B527" s="112"/>
      <c r="C527" s="112"/>
      <c r="D527" s="145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>
      <c r="A528" s="112"/>
      <c r="B528" s="112"/>
      <c r="C528" s="112"/>
      <c r="D528" s="145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>
      <c r="A529" s="112"/>
      <c r="B529" s="112"/>
      <c r="C529" s="112"/>
      <c r="D529" s="145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>
      <c r="A530" s="112"/>
      <c r="B530" s="112"/>
      <c r="C530" s="112"/>
      <c r="D530" s="145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>
      <c r="A531" s="112"/>
      <c r="B531" s="112"/>
      <c r="C531" s="112"/>
      <c r="D531" s="145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>
      <c r="A532" s="112"/>
      <c r="B532" s="112"/>
      <c r="C532" s="112"/>
      <c r="D532" s="145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>
      <c r="A533" s="112"/>
      <c r="B533" s="112"/>
      <c r="C533" s="112"/>
      <c r="D533" s="145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>
      <c r="A534" s="112"/>
      <c r="B534" s="112"/>
      <c r="C534" s="112"/>
      <c r="D534" s="145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>
      <c r="A535" s="112"/>
      <c r="B535" s="112"/>
      <c r="C535" s="112"/>
      <c r="D535" s="145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>
      <c r="A536" s="112"/>
      <c r="B536" s="112"/>
      <c r="C536" s="112"/>
      <c r="D536" s="145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>
      <c r="A537" s="112"/>
      <c r="B537" s="112"/>
      <c r="C537" s="112"/>
      <c r="D537" s="145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>
      <c r="A538" s="112"/>
      <c r="B538" s="112"/>
      <c r="C538" s="112"/>
      <c r="D538" s="145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>
      <c r="A539" s="112"/>
      <c r="B539" s="112"/>
      <c r="C539" s="112"/>
      <c r="D539" s="145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>
      <c r="A540" s="112"/>
      <c r="B540" s="112"/>
      <c r="C540" s="112"/>
      <c r="D540" s="145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>
      <c r="A541" s="112"/>
      <c r="B541" s="112"/>
      <c r="C541" s="112"/>
      <c r="D541" s="145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>
      <c r="A542" s="112"/>
      <c r="B542" s="112"/>
      <c r="C542" s="112"/>
      <c r="D542" s="145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>
      <c r="A543" s="112"/>
      <c r="B543" s="112"/>
      <c r="C543" s="112"/>
      <c r="D543" s="145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>
      <c r="A544" s="112"/>
      <c r="B544" s="112"/>
      <c r="C544" s="112"/>
      <c r="D544" s="145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>
      <c r="A545" s="112"/>
      <c r="B545" s="112"/>
      <c r="C545" s="112"/>
      <c r="D545" s="145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>
      <c r="A546" s="112"/>
      <c r="B546" s="112"/>
      <c r="C546" s="112"/>
      <c r="D546" s="145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>
      <c r="A547" s="112"/>
      <c r="B547" s="112"/>
      <c r="C547" s="112"/>
      <c r="D547" s="145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>
      <c r="A548" s="112"/>
      <c r="B548" s="112"/>
      <c r="C548" s="112"/>
      <c r="D548" s="145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>
      <c r="A549" s="112"/>
      <c r="B549" s="112"/>
      <c r="C549" s="112"/>
      <c r="D549" s="145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>
      <c r="A550" s="112"/>
      <c r="B550" s="112"/>
      <c r="C550" s="112"/>
      <c r="D550" s="145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>
      <c r="A551" s="112"/>
      <c r="B551" s="112"/>
      <c r="C551" s="112"/>
      <c r="D551" s="145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>
      <c r="A552" s="112"/>
      <c r="B552" s="112"/>
      <c r="C552" s="112"/>
      <c r="D552" s="145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>
      <c r="A553" s="112"/>
      <c r="B553" s="112"/>
      <c r="C553" s="112"/>
      <c r="D553" s="145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>
      <c r="A554" s="112"/>
      <c r="B554" s="112"/>
      <c r="C554" s="112"/>
      <c r="D554" s="145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>
      <c r="A555" s="112"/>
      <c r="B555" s="112"/>
      <c r="C555" s="112"/>
      <c r="D555" s="145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>
      <c r="A556" s="112"/>
      <c r="B556" s="112"/>
      <c r="C556" s="112"/>
      <c r="D556" s="145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>
      <c r="A557" s="112"/>
      <c r="B557" s="112"/>
      <c r="C557" s="112"/>
      <c r="D557" s="145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>
      <c r="A558" s="112"/>
      <c r="B558" s="112"/>
      <c r="C558" s="112"/>
      <c r="D558" s="145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>
      <c r="A559" s="112"/>
      <c r="B559" s="112"/>
      <c r="C559" s="112"/>
      <c r="D559" s="145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>
      <c r="A560" s="112"/>
      <c r="B560" s="112"/>
      <c r="C560" s="112"/>
      <c r="D560" s="145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>
      <c r="A561" s="112"/>
      <c r="B561" s="112"/>
      <c r="C561" s="112"/>
      <c r="D561" s="145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>
      <c r="A562" s="112"/>
      <c r="B562" s="112"/>
      <c r="C562" s="112"/>
      <c r="D562" s="145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>
      <c r="A563" s="112"/>
      <c r="B563" s="112"/>
      <c r="C563" s="112"/>
      <c r="D563" s="145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>
      <c r="A564" s="112"/>
      <c r="B564" s="112"/>
      <c r="C564" s="112"/>
      <c r="D564" s="145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>
      <c r="A565" s="112"/>
      <c r="B565" s="112"/>
      <c r="C565" s="112"/>
      <c r="D565" s="145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>
      <c r="A566" s="112"/>
      <c r="B566" s="112"/>
      <c r="C566" s="112"/>
      <c r="D566" s="145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>
      <c r="A567" s="112"/>
      <c r="B567" s="112"/>
      <c r="C567" s="112"/>
      <c r="D567" s="145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>
      <c r="A568" s="112"/>
      <c r="B568" s="112"/>
      <c r="C568" s="112"/>
      <c r="D568" s="145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>
      <c r="A569" s="112"/>
      <c r="B569" s="112"/>
      <c r="C569" s="112"/>
      <c r="D569" s="145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>
      <c r="A570" s="112"/>
      <c r="B570" s="112"/>
      <c r="C570" s="112"/>
      <c r="D570" s="145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>
      <c r="A571" s="112"/>
      <c r="B571" s="112"/>
      <c r="C571" s="112"/>
      <c r="D571" s="145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>
      <c r="A572" s="112"/>
      <c r="B572" s="112"/>
      <c r="C572" s="112"/>
      <c r="D572" s="145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>
      <c r="A573" s="112"/>
      <c r="B573" s="112"/>
      <c r="C573" s="112"/>
      <c r="D573" s="145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>
      <c r="A574" s="112"/>
      <c r="B574" s="112"/>
      <c r="C574" s="112"/>
      <c r="D574" s="145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>
      <c r="A575" s="112"/>
      <c r="B575" s="112"/>
      <c r="C575" s="112"/>
      <c r="D575" s="145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>
      <c r="A576" s="112"/>
      <c r="B576" s="112"/>
      <c r="C576" s="112"/>
      <c r="D576" s="145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>
      <c r="A577" s="112"/>
      <c r="B577" s="112"/>
      <c r="C577" s="112"/>
      <c r="D577" s="145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>
      <c r="A578" s="112"/>
      <c r="B578" s="112"/>
      <c r="C578" s="112"/>
      <c r="D578" s="145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>
      <c r="A579" s="112"/>
      <c r="B579" s="112"/>
      <c r="C579" s="112"/>
      <c r="D579" s="145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>
      <c r="A580" s="112"/>
      <c r="B580" s="112"/>
      <c r="C580" s="112"/>
      <c r="D580" s="145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>
      <c r="A581" s="112"/>
      <c r="B581" s="112"/>
      <c r="C581" s="112"/>
      <c r="D581" s="145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>
      <c r="A582" s="112"/>
      <c r="B582" s="112"/>
      <c r="C582" s="112"/>
      <c r="D582" s="145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>
      <c r="A583" s="112"/>
      <c r="B583" s="112"/>
      <c r="C583" s="112"/>
      <c r="D583" s="145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>
      <c r="A584" s="112"/>
      <c r="B584" s="112"/>
      <c r="C584" s="112"/>
      <c r="D584" s="145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>
      <c r="A585" s="112"/>
      <c r="B585" s="112"/>
      <c r="C585" s="112"/>
      <c r="D585" s="145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>
      <c r="A586" s="112"/>
      <c r="B586" s="112"/>
      <c r="C586" s="112"/>
      <c r="D586" s="145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>
      <c r="A587" s="112"/>
      <c r="B587" s="112"/>
      <c r="C587" s="112"/>
      <c r="D587" s="145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>
      <c r="A588" s="112"/>
      <c r="B588" s="112"/>
      <c r="C588" s="112"/>
      <c r="D588" s="145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>
      <c r="A589" s="112"/>
      <c r="B589" s="112"/>
      <c r="C589" s="112"/>
      <c r="D589" s="145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>
      <c r="A590" s="112"/>
      <c r="B590" s="112"/>
      <c r="C590" s="112"/>
      <c r="D590" s="145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>
      <c r="A591" s="112"/>
      <c r="B591" s="112"/>
      <c r="C591" s="112"/>
      <c r="D591" s="145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>
      <c r="A592" s="112"/>
      <c r="B592" s="112"/>
      <c r="C592" s="112"/>
      <c r="D592" s="145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>
      <c r="A593" s="112"/>
      <c r="B593" s="112"/>
      <c r="C593" s="112"/>
      <c r="D593" s="145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>
      <c r="A594" s="112"/>
      <c r="B594" s="112"/>
      <c r="C594" s="112"/>
      <c r="D594" s="145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>
      <c r="A595" s="112"/>
      <c r="B595" s="112"/>
      <c r="C595" s="112"/>
      <c r="D595" s="145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>
      <c r="A596" s="112"/>
      <c r="B596" s="112"/>
      <c r="C596" s="112"/>
      <c r="D596" s="145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>
      <c r="A597" s="112"/>
      <c r="B597" s="112"/>
      <c r="C597" s="112"/>
      <c r="D597" s="145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>
      <c r="A598" s="112"/>
      <c r="B598" s="112"/>
      <c r="C598" s="112"/>
      <c r="D598" s="145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>
      <c r="A599" s="112"/>
      <c r="B599" s="112"/>
      <c r="C599" s="112"/>
      <c r="D599" s="145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>
      <c r="A600" s="112"/>
      <c r="B600" s="112"/>
      <c r="C600" s="112"/>
      <c r="D600" s="145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>
      <c r="A601" s="112"/>
      <c r="B601" s="112"/>
      <c r="C601" s="112"/>
      <c r="D601" s="145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>
      <c r="A602" s="112"/>
      <c r="B602" s="112"/>
      <c r="C602" s="112"/>
      <c r="D602" s="145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>
      <c r="A603" s="112"/>
      <c r="B603" s="112"/>
      <c r="C603" s="112"/>
      <c r="D603" s="145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>
      <c r="A604" s="112"/>
      <c r="B604" s="112"/>
      <c r="C604" s="112"/>
      <c r="D604" s="145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>
      <c r="A605" s="112"/>
      <c r="B605" s="112"/>
      <c r="C605" s="112"/>
      <c r="D605" s="145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>
      <c r="A606" s="112"/>
      <c r="B606" s="112"/>
      <c r="C606" s="112"/>
      <c r="D606" s="145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>
      <c r="A607" s="112"/>
      <c r="B607" s="112"/>
      <c r="C607" s="112"/>
      <c r="D607" s="145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>
      <c r="A608" s="112"/>
      <c r="B608" s="112"/>
      <c r="C608" s="112"/>
      <c r="D608" s="145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>
      <c r="A609" s="112"/>
      <c r="B609" s="112"/>
      <c r="C609" s="112"/>
      <c r="D609" s="145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>
      <c r="A610" s="112"/>
      <c r="B610" s="112"/>
      <c r="C610" s="112"/>
      <c r="D610" s="145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>
      <c r="A611" s="112"/>
      <c r="B611" s="112"/>
      <c r="C611" s="112"/>
      <c r="D611" s="145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>
      <c r="A612" s="112"/>
      <c r="B612" s="112"/>
      <c r="C612" s="112"/>
      <c r="D612" s="145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>
      <c r="A613" s="112"/>
      <c r="B613" s="112"/>
      <c r="C613" s="112"/>
      <c r="D613" s="145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>
      <c r="A614" s="112"/>
      <c r="B614" s="112"/>
      <c r="C614" s="112"/>
      <c r="D614" s="145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>
      <c r="A615" s="112"/>
      <c r="B615" s="112"/>
      <c r="C615" s="112"/>
      <c r="D615" s="145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>
      <c r="A616" s="112"/>
      <c r="B616" s="112"/>
      <c r="C616" s="112"/>
      <c r="D616" s="145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>
      <c r="A617" s="112"/>
      <c r="B617" s="112"/>
      <c r="C617" s="112"/>
      <c r="D617" s="145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>
      <c r="A618" s="112"/>
      <c r="B618" s="112"/>
      <c r="C618" s="112"/>
      <c r="D618" s="145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>
      <c r="A619" s="112"/>
      <c r="B619" s="112"/>
      <c r="C619" s="112"/>
      <c r="D619" s="145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>
      <c r="A620" s="112"/>
      <c r="B620" s="112"/>
      <c r="C620" s="112"/>
      <c r="D620" s="145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>
      <c r="A621" s="112"/>
      <c r="B621" s="112"/>
      <c r="C621" s="112"/>
      <c r="D621" s="145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>
      <c r="A622" s="112"/>
      <c r="B622" s="112"/>
      <c r="C622" s="112"/>
      <c r="D622" s="145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>
      <c r="A623" s="112"/>
      <c r="B623" s="112"/>
      <c r="C623" s="112"/>
      <c r="D623" s="145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>
      <c r="A624" s="112"/>
      <c r="B624" s="112"/>
      <c r="C624" s="112"/>
      <c r="D624" s="145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>
      <c r="A625" s="112"/>
      <c r="B625" s="112"/>
      <c r="C625" s="112"/>
      <c r="D625" s="145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>
      <c r="A626" s="112"/>
      <c r="B626" s="112"/>
      <c r="C626" s="112"/>
      <c r="D626" s="145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>
      <c r="A627" s="112"/>
      <c r="B627" s="112"/>
      <c r="C627" s="112"/>
      <c r="D627" s="145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>
      <c r="A628" s="112"/>
      <c r="B628" s="112"/>
      <c r="C628" s="112"/>
      <c r="D628" s="145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>
      <c r="A629" s="112"/>
      <c r="B629" s="112"/>
      <c r="C629" s="112"/>
      <c r="D629" s="145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>
      <c r="A630" s="112"/>
      <c r="B630" s="112"/>
      <c r="C630" s="112"/>
      <c r="D630" s="145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>
      <c r="A631" s="112"/>
      <c r="B631" s="112"/>
      <c r="C631" s="112"/>
      <c r="D631" s="145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>
      <c r="A632" s="112"/>
      <c r="B632" s="112"/>
      <c r="C632" s="112"/>
      <c r="D632" s="145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>
      <c r="A633" s="112"/>
      <c r="B633" s="112"/>
      <c r="C633" s="112"/>
      <c r="D633" s="145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>
      <c r="A634" s="112"/>
      <c r="B634" s="112"/>
      <c r="C634" s="112"/>
      <c r="D634" s="145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>
      <c r="A635" s="112"/>
      <c r="B635" s="112"/>
      <c r="C635" s="112"/>
      <c r="D635" s="145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>
      <c r="A636" s="112"/>
      <c r="B636" s="112"/>
      <c r="C636" s="112"/>
      <c r="D636" s="145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>
      <c r="A637" s="112"/>
      <c r="B637" s="112"/>
      <c r="C637" s="112"/>
      <c r="D637" s="145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>
      <c r="A638" s="112"/>
      <c r="B638" s="112"/>
      <c r="C638" s="112"/>
      <c r="D638" s="145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>
      <c r="A639" s="112"/>
      <c r="B639" s="112"/>
      <c r="C639" s="112"/>
      <c r="D639" s="145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>
      <c r="A640" s="112"/>
      <c r="B640" s="112"/>
      <c r="C640" s="112"/>
      <c r="D640" s="145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>
      <c r="A641" s="112"/>
      <c r="B641" s="112"/>
      <c r="C641" s="112"/>
      <c r="D641" s="145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>
      <c r="A642" s="112"/>
      <c r="B642" s="112"/>
      <c r="C642" s="112"/>
      <c r="D642" s="145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>
      <c r="A643" s="112"/>
      <c r="B643" s="112"/>
      <c r="C643" s="112"/>
      <c r="D643" s="145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>
      <c r="A644" s="112"/>
      <c r="B644" s="112"/>
      <c r="C644" s="112"/>
      <c r="D644" s="145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>
      <c r="A645" s="112"/>
      <c r="B645" s="112"/>
      <c r="C645" s="112"/>
      <c r="D645" s="145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>
      <c r="A646" s="112"/>
      <c r="B646" s="112"/>
      <c r="C646" s="112"/>
      <c r="D646" s="145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>
      <c r="A647" s="112"/>
      <c r="B647" s="112"/>
      <c r="C647" s="112"/>
      <c r="D647" s="145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>
      <c r="A648" s="112"/>
      <c r="B648" s="112"/>
      <c r="C648" s="112"/>
      <c r="D648" s="145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>
      <c r="A649" s="112"/>
      <c r="B649" s="112"/>
      <c r="C649" s="112"/>
      <c r="D649" s="145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>
      <c r="A650" s="112"/>
      <c r="B650" s="112"/>
      <c r="C650" s="112"/>
      <c r="D650" s="145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>
      <c r="A651" s="112"/>
      <c r="B651" s="112"/>
      <c r="C651" s="112"/>
      <c r="D651" s="145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>
      <c r="A652" s="112"/>
      <c r="B652" s="112"/>
      <c r="C652" s="112"/>
      <c r="D652" s="145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>
      <c r="A653" s="112"/>
      <c r="B653" s="112"/>
      <c r="C653" s="112"/>
      <c r="D653" s="145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>
      <c r="A654" s="112"/>
      <c r="B654" s="112"/>
      <c r="C654" s="112"/>
      <c r="D654" s="145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>
      <c r="A655" s="112"/>
      <c r="B655" s="112"/>
      <c r="C655" s="112"/>
      <c r="D655" s="145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>
      <c r="A656" s="112"/>
      <c r="B656" s="112"/>
      <c r="C656" s="112"/>
      <c r="D656" s="145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>
      <c r="A657" s="112"/>
      <c r="B657" s="112"/>
      <c r="C657" s="112"/>
      <c r="D657" s="145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>
      <c r="A658" s="112"/>
      <c r="B658" s="112"/>
      <c r="C658" s="112"/>
      <c r="D658" s="145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>
      <c r="A659" s="112"/>
      <c r="B659" s="112"/>
      <c r="C659" s="112"/>
      <c r="D659" s="145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>
      <c r="A660" s="112"/>
      <c r="B660" s="112"/>
      <c r="C660" s="112"/>
      <c r="D660" s="145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>
      <c r="A661" s="112"/>
      <c r="B661" s="112"/>
      <c r="C661" s="112"/>
      <c r="D661" s="145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>
      <c r="A662" s="112"/>
      <c r="B662" s="112"/>
      <c r="C662" s="112"/>
      <c r="D662" s="145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>
      <c r="A663" s="112"/>
      <c r="B663" s="112"/>
      <c r="C663" s="112"/>
      <c r="D663" s="145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>
      <c r="A664" s="112"/>
      <c r="B664" s="112"/>
      <c r="C664" s="112"/>
      <c r="D664" s="145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>
      <c r="A665" s="112"/>
      <c r="B665" s="112"/>
      <c r="C665" s="112"/>
      <c r="D665" s="145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>
      <c r="A666" s="112"/>
      <c r="B666" s="112"/>
      <c r="C666" s="112"/>
      <c r="D666" s="145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>
      <c r="A667" s="112"/>
      <c r="B667" s="112"/>
      <c r="C667" s="112"/>
      <c r="D667" s="145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>
      <c r="A668" s="112"/>
      <c r="B668" s="112"/>
      <c r="C668" s="112"/>
      <c r="D668" s="145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>
      <c r="A669" s="112"/>
      <c r="B669" s="112"/>
      <c r="C669" s="112"/>
      <c r="D669" s="145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>
      <c r="A670" s="112"/>
      <c r="B670" s="112"/>
      <c r="C670" s="112"/>
      <c r="D670" s="145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>
      <c r="A671" s="112"/>
      <c r="B671" s="112"/>
      <c r="C671" s="112"/>
      <c r="D671" s="145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>
      <c r="A672" s="112"/>
      <c r="B672" s="112"/>
      <c r="C672" s="112"/>
      <c r="D672" s="145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>
      <c r="A673" s="112"/>
      <c r="B673" s="112"/>
      <c r="C673" s="112"/>
      <c r="D673" s="145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>
      <c r="A674" s="112"/>
      <c r="B674" s="112"/>
      <c r="C674" s="112"/>
      <c r="D674" s="145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>
      <c r="A675" s="112"/>
      <c r="B675" s="112"/>
      <c r="C675" s="112"/>
      <c r="D675" s="145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>
      <c r="A676" s="112"/>
      <c r="B676" s="112"/>
      <c r="C676" s="112"/>
      <c r="D676" s="145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>
      <c r="A677" s="112"/>
      <c r="B677" s="112"/>
      <c r="C677" s="112"/>
      <c r="D677" s="145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>
      <c r="A678" s="112"/>
      <c r="B678" s="112"/>
      <c r="C678" s="112"/>
      <c r="D678" s="145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>
      <c r="A679" s="112"/>
      <c r="B679" s="112"/>
      <c r="C679" s="112"/>
      <c r="D679" s="145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>
      <c r="A680" s="112"/>
      <c r="B680" s="112"/>
      <c r="C680" s="112"/>
      <c r="D680" s="145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>
      <c r="A681" s="112"/>
      <c r="B681" s="112"/>
      <c r="C681" s="112"/>
      <c r="D681" s="145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>
      <c r="A682" s="112"/>
      <c r="B682" s="112"/>
      <c r="C682" s="112"/>
      <c r="D682" s="145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>
      <c r="A683" s="112"/>
      <c r="B683" s="112"/>
      <c r="C683" s="112"/>
      <c r="D683" s="145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>
      <c r="A684" s="112"/>
      <c r="B684" s="112"/>
      <c r="C684" s="112"/>
      <c r="D684" s="145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>
      <c r="A685" s="112"/>
      <c r="B685" s="112"/>
      <c r="C685" s="112"/>
      <c r="D685" s="145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>
      <c r="A686" s="112"/>
      <c r="B686" s="112"/>
      <c r="C686" s="112"/>
      <c r="D686" s="145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>
      <c r="A687" s="112"/>
      <c r="B687" s="112"/>
      <c r="C687" s="112"/>
      <c r="D687" s="145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>
      <c r="A688" s="112"/>
      <c r="B688" s="112"/>
      <c r="C688" s="112"/>
      <c r="D688" s="145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>
      <c r="A689" s="112"/>
      <c r="B689" s="112"/>
      <c r="C689" s="112"/>
      <c r="D689" s="145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>
      <c r="A690" s="112"/>
      <c r="B690" s="112"/>
      <c r="C690" s="112"/>
      <c r="D690" s="145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>
      <c r="A691" s="112"/>
      <c r="B691" s="112"/>
      <c r="C691" s="112"/>
      <c r="D691" s="145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>
      <c r="A692" s="112"/>
      <c r="B692" s="112"/>
      <c r="C692" s="112"/>
      <c r="D692" s="145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>
      <c r="A693" s="112"/>
      <c r="B693" s="112"/>
      <c r="C693" s="112"/>
      <c r="D693" s="145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>
      <c r="A694" s="112"/>
      <c r="B694" s="112"/>
      <c r="C694" s="112"/>
      <c r="D694" s="145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>
      <c r="A695" s="112"/>
      <c r="B695" s="112"/>
      <c r="C695" s="112"/>
      <c r="D695" s="145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>
      <c r="A696" s="112"/>
      <c r="B696" s="112"/>
      <c r="C696" s="112"/>
      <c r="D696" s="145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>
      <c r="A697" s="112"/>
      <c r="B697" s="112"/>
      <c r="C697" s="112"/>
      <c r="D697" s="145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>
      <c r="A698" s="112"/>
      <c r="B698" s="112"/>
      <c r="C698" s="112"/>
      <c r="D698" s="145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>
      <c r="A699" s="112"/>
      <c r="B699" s="112"/>
      <c r="C699" s="112"/>
      <c r="D699" s="145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>
      <c r="A700" s="112"/>
      <c r="B700" s="112"/>
      <c r="C700" s="112"/>
      <c r="D700" s="145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>
      <c r="A701" s="112"/>
      <c r="B701" s="112"/>
      <c r="C701" s="112"/>
      <c r="D701" s="145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>
      <c r="A702" s="112"/>
      <c r="B702" s="112"/>
      <c r="C702" s="112"/>
      <c r="D702" s="145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>
      <c r="A703" s="112"/>
      <c r="B703" s="112"/>
      <c r="C703" s="112"/>
      <c r="D703" s="145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>
      <c r="A704" s="112"/>
      <c r="B704" s="112"/>
      <c r="C704" s="112"/>
      <c r="D704" s="145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>
      <c r="A705" s="112"/>
      <c r="B705" s="112"/>
      <c r="C705" s="112"/>
      <c r="D705" s="145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>
      <c r="A706" s="112"/>
      <c r="B706" s="112"/>
      <c r="C706" s="112"/>
      <c r="D706" s="145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>
      <c r="A707" s="112"/>
      <c r="B707" s="112"/>
      <c r="C707" s="112"/>
      <c r="D707" s="145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>
      <c r="A708" s="112"/>
      <c r="B708" s="112"/>
      <c r="C708" s="112"/>
      <c r="D708" s="145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>
      <c r="A709" s="112"/>
      <c r="B709" s="112"/>
      <c r="C709" s="112"/>
      <c r="D709" s="145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>
      <c r="A710" s="112"/>
      <c r="B710" s="112"/>
      <c r="C710" s="112"/>
      <c r="D710" s="145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>
      <c r="A711" s="112"/>
      <c r="B711" s="112"/>
      <c r="C711" s="112"/>
      <c r="D711" s="145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>
      <c r="A712" s="112"/>
      <c r="B712" s="112"/>
      <c r="C712" s="112"/>
      <c r="D712" s="145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>
      <c r="A713" s="112"/>
      <c r="B713" s="112"/>
      <c r="C713" s="112"/>
      <c r="D713" s="145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>
      <c r="A714" s="112"/>
      <c r="B714" s="112"/>
      <c r="C714" s="112"/>
      <c r="D714" s="145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>
      <c r="A715" s="112"/>
      <c r="B715" s="112"/>
      <c r="C715" s="112"/>
      <c r="D715" s="145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>
      <c r="A716" s="112"/>
      <c r="B716" s="112"/>
      <c r="C716" s="112"/>
      <c r="D716" s="145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>
      <c r="A717" s="112"/>
      <c r="B717" s="112"/>
      <c r="C717" s="112"/>
      <c r="D717" s="145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>
      <c r="A718" s="112"/>
      <c r="B718" s="112"/>
      <c r="C718" s="112"/>
      <c r="D718" s="145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>
      <c r="A719" s="112"/>
      <c r="B719" s="112"/>
      <c r="C719" s="112"/>
      <c r="D719" s="145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>
      <c r="A720" s="112"/>
      <c r="B720" s="112"/>
      <c r="C720" s="112"/>
      <c r="D720" s="145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>
      <c r="A721" s="112"/>
      <c r="B721" s="112"/>
      <c r="C721" s="112"/>
      <c r="D721" s="145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>
      <c r="A722" s="112"/>
      <c r="B722" s="112"/>
      <c r="C722" s="112"/>
      <c r="D722" s="145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>
      <c r="A723" s="112"/>
      <c r="B723" s="112"/>
      <c r="C723" s="112"/>
      <c r="D723" s="145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>
      <c r="A724" s="112"/>
      <c r="B724" s="112"/>
      <c r="C724" s="112"/>
      <c r="D724" s="145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>
      <c r="A725" s="112"/>
      <c r="B725" s="112"/>
      <c r="C725" s="112"/>
      <c r="D725" s="145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>
      <c r="A726" s="112"/>
      <c r="B726" s="112"/>
      <c r="C726" s="112"/>
      <c r="D726" s="145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>
      <c r="A727" s="112"/>
      <c r="B727" s="112"/>
      <c r="C727" s="112"/>
      <c r="D727" s="145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>
      <c r="A728" s="112"/>
      <c r="B728" s="112"/>
      <c r="C728" s="112"/>
      <c r="D728" s="145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>
      <c r="A729" s="112"/>
      <c r="B729" s="112"/>
      <c r="C729" s="112"/>
      <c r="D729" s="145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>
      <c r="A730" s="112"/>
      <c r="B730" s="112"/>
      <c r="C730" s="112"/>
      <c r="D730" s="145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>
      <c r="A731" s="112"/>
      <c r="B731" s="112"/>
      <c r="C731" s="112"/>
      <c r="D731" s="145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>
      <c r="A732" s="112"/>
      <c r="B732" s="112"/>
      <c r="C732" s="112"/>
      <c r="D732" s="145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>
      <c r="A733" s="112"/>
      <c r="B733" s="112"/>
      <c r="C733" s="112"/>
      <c r="D733" s="145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>
      <c r="A734" s="112"/>
      <c r="B734" s="112"/>
      <c r="C734" s="112"/>
      <c r="D734" s="145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>
      <c r="A735" s="112"/>
      <c r="B735" s="112"/>
      <c r="C735" s="112"/>
      <c r="D735" s="145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>
      <c r="A736" s="112"/>
      <c r="B736" s="112"/>
      <c r="C736" s="112"/>
      <c r="D736" s="145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>
      <c r="A737" s="112"/>
      <c r="B737" s="112"/>
      <c r="C737" s="112"/>
      <c r="D737" s="145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>
      <c r="A738" s="112"/>
      <c r="B738" s="112"/>
      <c r="C738" s="112"/>
      <c r="D738" s="145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>
      <c r="A739" s="112"/>
      <c r="B739" s="112"/>
      <c r="C739" s="112"/>
      <c r="D739" s="145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>
      <c r="A740" s="112"/>
      <c r="B740" s="112"/>
      <c r="C740" s="112"/>
      <c r="D740" s="145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>
      <c r="A741" s="112"/>
      <c r="B741" s="112"/>
      <c r="C741" s="112"/>
      <c r="D741" s="145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>
      <c r="A742" s="112"/>
      <c r="B742" s="112"/>
      <c r="C742" s="112"/>
      <c r="D742" s="145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>
      <c r="A743" s="112"/>
      <c r="B743" s="112"/>
      <c r="C743" s="112"/>
      <c r="D743" s="145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>
      <c r="A744" s="112"/>
      <c r="B744" s="112"/>
      <c r="C744" s="112"/>
      <c r="D744" s="145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>
      <c r="A745" s="112"/>
      <c r="B745" s="112"/>
      <c r="C745" s="112"/>
      <c r="D745" s="145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>
      <c r="A746" s="112"/>
      <c r="B746" s="112"/>
      <c r="C746" s="112"/>
      <c r="D746" s="145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>
      <c r="A747" s="112"/>
      <c r="B747" s="112"/>
      <c r="C747" s="112"/>
      <c r="D747" s="145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>
      <c r="A748" s="112"/>
      <c r="B748" s="112"/>
      <c r="C748" s="112"/>
      <c r="D748" s="145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>
      <c r="A749" s="112"/>
      <c r="B749" s="112"/>
      <c r="C749" s="112"/>
      <c r="D749" s="145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>
      <c r="A750" s="112"/>
      <c r="B750" s="112"/>
      <c r="C750" s="112"/>
      <c r="D750" s="145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>
      <c r="A751" s="112"/>
      <c r="B751" s="112"/>
      <c r="C751" s="112"/>
      <c r="D751" s="145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>
      <c r="A752" s="112"/>
      <c r="B752" s="112"/>
      <c r="C752" s="112"/>
      <c r="D752" s="145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>
      <c r="A753" s="112"/>
      <c r="B753" s="112"/>
      <c r="C753" s="112"/>
      <c r="D753" s="145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>
      <c r="A754" s="112"/>
      <c r="B754" s="112"/>
      <c r="C754" s="112"/>
      <c r="D754" s="145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>
      <c r="A755" s="112"/>
      <c r="B755" s="112"/>
      <c r="C755" s="112"/>
      <c r="D755" s="145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>
      <c r="A756" s="112"/>
      <c r="B756" s="112"/>
      <c r="C756" s="112"/>
      <c r="D756" s="145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>
      <c r="A757" s="112"/>
      <c r="B757" s="112"/>
      <c r="C757" s="112"/>
      <c r="D757" s="145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>
      <c r="A758" s="112"/>
      <c r="B758" s="112"/>
      <c r="C758" s="112"/>
      <c r="D758" s="145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>
      <c r="A759" s="112"/>
      <c r="B759" s="112"/>
      <c r="C759" s="112"/>
      <c r="D759" s="145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>
      <c r="A760" s="112"/>
      <c r="B760" s="112"/>
      <c r="C760" s="112"/>
      <c r="D760" s="145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>
      <c r="A761" s="112"/>
      <c r="B761" s="112"/>
      <c r="C761" s="112"/>
      <c r="D761" s="145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>
      <c r="A762" s="112"/>
      <c r="B762" s="112"/>
      <c r="C762" s="112"/>
      <c r="D762" s="145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>
      <c r="A763" s="112"/>
      <c r="B763" s="112"/>
      <c r="C763" s="112"/>
      <c r="D763" s="145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>
      <c r="A764" s="112"/>
      <c r="B764" s="112"/>
      <c r="C764" s="112"/>
      <c r="D764" s="145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>
      <c r="A765" s="112"/>
      <c r="B765" s="112"/>
      <c r="C765" s="112"/>
      <c r="D765" s="145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>
      <c r="A766" s="112"/>
      <c r="B766" s="112"/>
      <c r="C766" s="112"/>
      <c r="D766" s="145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>
      <c r="A767" s="112"/>
      <c r="B767" s="112"/>
      <c r="C767" s="112"/>
      <c r="D767" s="145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>
      <c r="A768" s="112"/>
      <c r="B768" s="112"/>
      <c r="C768" s="112"/>
      <c r="D768" s="145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>
      <c r="A769" s="112"/>
      <c r="B769" s="112"/>
      <c r="C769" s="112"/>
      <c r="D769" s="145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>
      <c r="A770" s="112"/>
      <c r="B770" s="112"/>
      <c r="C770" s="112"/>
      <c r="D770" s="145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>
      <c r="A771" s="112"/>
      <c r="B771" s="112"/>
      <c r="C771" s="112"/>
      <c r="D771" s="145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>
      <c r="A772" s="112"/>
      <c r="B772" s="112"/>
      <c r="C772" s="112"/>
      <c r="D772" s="145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>
      <c r="A773" s="112"/>
      <c r="B773" s="112"/>
      <c r="C773" s="112"/>
      <c r="D773" s="145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>
      <c r="A774" s="112"/>
      <c r="B774" s="112"/>
      <c r="C774" s="112"/>
      <c r="D774" s="145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>
      <c r="A775" s="112"/>
      <c r="B775" s="112"/>
      <c r="C775" s="112"/>
      <c r="D775" s="145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>
      <c r="A776" s="112"/>
      <c r="B776" s="112"/>
      <c r="C776" s="112"/>
      <c r="D776" s="145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>
      <c r="A777" s="112"/>
      <c r="B777" s="112"/>
      <c r="C777" s="112"/>
      <c r="D777" s="145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>
      <c r="A778" s="112"/>
      <c r="B778" s="112"/>
      <c r="C778" s="112"/>
      <c r="D778" s="145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>
      <c r="A779" s="112"/>
      <c r="B779" s="112"/>
      <c r="C779" s="112"/>
      <c r="D779" s="145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>
      <c r="A780" s="112"/>
      <c r="B780" s="112"/>
      <c r="C780" s="112"/>
      <c r="D780" s="145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>
      <c r="A781" s="112"/>
      <c r="B781" s="112"/>
      <c r="C781" s="112"/>
      <c r="D781" s="145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>
      <c r="A782" s="112"/>
      <c r="B782" s="112"/>
      <c r="C782" s="112"/>
      <c r="D782" s="145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>
      <c r="A783" s="112"/>
      <c r="B783" s="112"/>
      <c r="C783" s="112"/>
      <c r="D783" s="145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>
      <c r="A784" s="112"/>
      <c r="B784" s="112"/>
      <c r="C784" s="112"/>
      <c r="D784" s="145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>
      <c r="A785" s="112"/>
      <c r="B785" s="112"/>
      <c r="C785" s="112"/>
      <c r="D785" s="145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>
      <c r="A786" s="112"/>
      <c r="B786" s="112"/>
      <c r="C786" s="112"/>
      <c r="D786" s="145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>
      <c r="A787" s="112"/>
      <c r="B787" s="112"/>
      <c r="C787" s="112"/>
      <c r="D787" s="145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>
      <c r="A788" s="112"/>
      <c r="B788" s="112"/>
      <c r="C788" s="112"/>
      <c r="D788" s="145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>
      <c r="A789" s="112"/>
      <c r="B789" s="112"/>
      <c r="C789" s="112"/>
      <c r="D789" s="145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>
      <c r="A790" s="112"/>
      <c r="B790" s="112"/>
      <c r="C790" s="112"/>
      <c r="D790" s="145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>
      <c r="A791" s="112"/>
      <c r="B791" s="112"/>
      <c r="C791" s="112"/>
      <c r="D791" s="145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>
      <c r="A792" s="112"/>
      <c r="B792" s="112"/>
      <c r="C792" s="112"/>
      <c r="D792" s="145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>
      <c r="A793" s="112"/>
      <c r="B793" s="112"/>
      <c r="C793" s="112"/>
      <c r="D793" s="145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>
      <c r="A794" s="112"/>
      <c r="B794" s="112"/>
      <c r="C794" s="112"/>
      <c r="D794" s="145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>
      <c r="A795" s="112"/>
      <c r="B795" s="112"/>
      <c r="C795" s="112"/>
      <c r="D795" s="145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>
      <c r="A796" s="112"/>
      <c r="B796" s="112"/>
      <c r="C796" s="112"/>
      <c r="D796" s="145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>
      <c r="A797" s="112"/>
      <c r="B797" s="112"/>
      <c r="C797" s="112"/>
      <c r="D797" s="145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>
      <c r="A798" s="112"/>
      <c r="B798" s="112"/>
      <c r="C798" s="112"/>
      <c r="D798" s="145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>
      <c r="A799" s="112"/>
      <c r="B799" s="112"/>
      <c r="C799" s="112"/>
      <c r="D799" s="145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>
      <c r="A800" s="112"/>
      <c r="B800" s="112"/>
      <c r="C800" s="112"/>
      <c r="D800" s="145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>
      <c r="A801" s="112"/>
      <c r="B801" s="112"/>
      <c r="C801" s="112"/>
      <c r="D801" s="145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>
      <c r="A802" s="112"/>
      <c r="B802" s="112"/>
      <c r="C802" s="112"/>
      <c r="D802" s="145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>
      <c r="A803" s="112"/>
      <c r="B803" s="112"/>
      <c r="C803" s="112"/>
      <c r="D803" s="145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>
      <c r="A804" s="112"/>
      <c r="B804" s="112"/>
      <c r="C804" s="112"/>
      <c r="D804" s="145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>
      <c r="A805" s="112"/>
      <c r="B805" s="112"/>
      <c r="C805" s="112"/>
      <c r="D805" s="145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>
      <c r="A806" s="112"/>
      <c r="B806" s="112"/>
      <c r="C806" s="112"/>
      <c r="D806" s="145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>
      <c r="A807" s="112"/>
      <c r="B807" s="112"/>
      <c r="C807" s="112"/>
      <c r="D807" s="145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>
      <c r="A808" s="112"/>
      <c r="B808" s="112"/>
      <c r="C808" s="112"/>
      <c r="D808" s="145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>
      <c r="A809" s="112"/>
      <c r="B809" s="112"/>
      <c r="C809" s="112"/>
      <c r="D809" s="145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>
      <c r="A810" s="112"/>
      <c r="B810" s="112"/>
      <c r="C810" s="112"/>
      <c r="D810" s="145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>
      <c r="A811" s="112"/>
      <c r="B811" s="112"/>
      <c r="C811" s="112"/>
      <c r="D811" s="145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>
      <c r="A812" s="112"/>
      <c r="B812" s="112"/>
      <c r="C812" s="112"/>
      <c r="D812" s="145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>
      <c r="A813" s="112"/>
      <c r="B813" s="112"/>
      <c r="C813" s="112"/>
      <c r="D813" s="145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>
      <c r="A814" s="112"/>
      <c r="B814" s="112"/>
      <c r="C814" s="112"/>
      <c r="D814" s="145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>
      <c r="A815" s="112"/>
      <c r="B815" s="112"/>
      <c r="C815" s="112"/>
      <c r="D815" s="145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>
      <c r="A816" s="112"/>
      <c r="B816" s="112"/>
      <c r="C816" s="112"/>
      <c r="D816" s="145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>
      <c r="A817" s="112"/>
      <c r="B817" s="112"/>
      <c r="C817" s="112"/>
      <c r="D817" s="145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>
      <c r="A818" s="112"/>
      <c r="B818" s="112"/>
      <c r="C818" s="112"/>
      <c r="D818" s="145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>
      <c r="A819" s="112"/>
      <c r="B819" s="112"/>
      <c r="C819" s="112"/>
      <c r="D819" s="145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>
      <c r="A820" s="112"/>
      <c r="B820" s="112"/>
      <c r="C820" s="112"/>
      <c r="D820" s="145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>
      <c r="A821" s="112"/>
      <c r="B821" s="112"/>
      <c r="C821" s="112"/>
      <c r="D821" s="145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>
      <c r="A822" s="112"/>
      <c r="B822" s="112"/>
      <c r="C822" s="112"/>
      <c r="D822" s="145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>
      <c r="A823" s="112"/>
      <c r="B823" s="112"/>
      <c r="C823" s="112"/>
      <c r="D823" s="145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>
      <c r="A824" s="112"/>
      <c r="B824" s="112"/>
      <c r="C824" s="112"/>
      <c r="D824" s="145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>
      <c r="A825" s="112"/>
      <c r="B825" s="112"/>
      <c r="C825" s="112"/>
      <c r="D825" s="145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>
      <c r="A826" s="112"/>
      <c r="B826" s="112"/>
      <c r="C826" s="112"/>
      <c r="D826" s="145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>
      <c r="A827" s="112"/>
      <c r="B827" s="112"/>
      <c r="C827" s="112"/>
      <c r="D827" s="145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>
      <c r="A828" s="112"/>
      <c r="B828" s="112"/>
      <c r="C828" s="112"/>
      <c r="D828" s="145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>
      <c r="A829" s="112"/>
      <c r="B829" s="112"/>
      <c r="C829" s="112"/>
      <c r="D829" s="145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>
      <c r="A830" s="112"/>
      <c r="B830" s="112"/>
      <c r="C830" s="112"/>
      <c r="D830" s="145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>
      <c r="A831" s="112"/>
      <c r="B831" s="112"/>
      <c r="C831" s="112"/>
      <c r="D831" s="145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>
      <c r="A832" s="112"/>
      <c r="B832" s="112"/>
      <c r="C832" s="112"/>
      <c r="D832" s="145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>
      <c r="A833" s="112"/>
      <c r="B833" s="112"/>
      <c r="C833" s="112"/>
      <c r="D833" s="145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>
      <c r="A834" s="112"/>
      <c r="B834" s="112"/>
      <c r="C834" s="112"/>
      <c r="D834" s="145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>
      <c r="A835" s="112"/>
      <c r="B835" s="112"/>
      <c r="C835" s="112"/>
      <c r="D835" s="145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>
      <c r="A836" s="112"/>
      <c r="B836" s="112"/>
      <c r="C836" s="112"/>
      <c r="D836" s="145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>
      <c r="A837" s="112"/>
      <c r="B837" s="112"/>
      <c r="C837" s="112"/>
      <c r="D837" s="145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>
      <c r="A838" s="112"/>
      <c r="B838" s="112"/>
      <c r="C838" s="112"/>
      <c r="D838" s="145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>
      <c r="A839" s="112"/>
      <c r="B839" s="112"/>
      <c r="C839" s="112"/>
      <c r="D839" s="145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>
      <c r="A840" s="112"/>
      <c r="B840" s="112"/>
      <c r="C840" s="112"/>
      <c r="D840" s="145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>
      <c r="A841" s="112"/>
      <c r="B841" s="112"/>
      <c r="C841" s="112"/>
      <c r="D841" s="145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>
      <c r="A842" s="112"/>
      <c r="B842" s="112"/>
      <c r="C842" s="112"/>
      <c r="D842" s="145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>
      <c r="A843" s="112"/>
      <c r="B843" s="112"/>
      <c r="C843" s="112"/>
      <c r="D843" s="145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>
      <c r="A844" s="112"/>
      <c r="B844" s="112"/>
      <c r="C844" s="112"/>
      <c r="D844" s="145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>
      <c r="A845" s="112"/>
      <c r="B845" s="112"/>
      <c r="C845" s="112"/>
      <c r="D845" s="145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>
      <c r="A846" s="112"/>
      <c r="B846" s="112"/>
      <c r="C846" s="112"/>
      <c r="D846" s="145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>
      <c r="A847" s="112"/>
      <c r="B847" s="112"/>
      <c r="C847" s="112"/>
      <c r="D847" s="145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>
      <c r="A848" s="112"/>
      <c r="B848" s="112"/>
      <c r="C848" s="112"/>
      <c r="D848" s="145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>
      <c r="A849" s="112"/>
      <c r="B849" s="112"/>
      <c r="C849" s="112"/>
      <c r="D849" s="145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>
      <c r="A850" s="112"/>
      <c r="B850" s="112"/>
      <c r="C850" s="112"/>
      <c r="D850" s="145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>
      <c r="A851" s="112"/>
      <c r="B851" s="112"/>
      <c r="C851" s="112"/>
      <c r="D851" s="145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>
      <c r="A852" s="112"/>
      <c r="B852" s="112"/>
      <c r="C852" s="112"/>
      <c r="D852" s="145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>
      <c r="A853" s="112"/>
      <c r="B853" s="112"/>
      <c r="C853" s="112"/>
      <c r="D853" s="145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>
      <c r="A854" s="112"/>
      <c r="B854" s="112"/>
      <c r="C854" s="112"/>
      <c r="D854" s="145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>
      <c r="A855" s="112"/>
      <c r="B855" s="112"/>
      <c r="C855" s="112"/>
      <c r="D855" s="145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>
      <c r="A856" s="112"/>
      <c r="B856" s="112"/>
      <c r="C856" s="112"/>
      <c r="D856" s="145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>
      <c r="A857" s="112"/>
      <c r="B857" s="112"/>
      <c r="C857" s="112"/>
      <c r="D857" s="145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>
      <c r="A858" s="112"/>
      <c r="B858" s="112"/>
      <c r="C858" s="112"/>
      <c r="D858" s="145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>
      <c r="A859" s="112"/>
      <c r="B859" s="112"/>
      <c r="C859" s="112"/>
      <c r="D859" s="145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>
      <c r="A860" s="112"/>
      <c r="B860" s="112"/>
      <c r="C860" s="112"/>
      <c r="D860" s="145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>
      <c r="A861" s="112"/>
      <c r="B861" s="112"/>
      <c r="C861" s="112"/>
      <c r="D861" s="145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>
      <c r="A862" s="112"/>
      <c r="B862" s="112"/>
      <c r="C862" s="112"/>
      <c r="D862" s="145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>
      <c r="A863" s="112"/>
      <c r="B863" s="112"/>
      <c r="C863" s="112"/>
      <c r="D863" s="145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>
      <c r="A864" s="112"/>
      <c r="B864" s="112"/>
      <c r="C864" s="112"/>
      <c r="D864" s="145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>
      <c r="A865" s="112"/>
      <c r="B865" s="112"/>
      <c r="C865" s="112"/>
      <c r="D865" s="145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>
      <c r="A866" s="112"/>
      <c r="B866" s="112"/>
      <c r="C866" s="112"/>
      <c r="D866" s="145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>
      <c r="A867" s="112"/>
      <c r="B867" s="112"/>
      <c r="C867" s="112"/>
      <c r="D867" s="145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>
      <c r="A868" s="112"/>
      <c r="B868" s="112"/>
      <c r="C868" s="112"/>
      <c r="D868" s="145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>
      <c r="A869" s="112"/>
      <c r="B869" s="112"/>
      <c r="C869" s="112"/>
      <c r="D869" s="145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>
      <c r="A870" s="112"/>
      <c r="B870" s="112"/>
      <c r="C870" s="112"/>
      <c r="D870" s="145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>
      <c r="A871" s="112"/>
      <c r="B871" s="112"/>
      <c r="C871" s="112"/>
      <c r="D871" s="145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>
      <c r="A872" s="112"/>
      <c r="B872" s="112"/>
      <c r="C872" s="112"/>
      <c r="D872" s="145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>
      <c r="A873" s="112"/>
      <c r="B873" s="112"/>
      <c r="C873" s="112"/>
      <c r="D873" s="145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>
      <c r="A874" s="112"/>
      <c r="B874" s="112"/>
      <c r="C874" s="112"/>
      <c r="D874" s="145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>
      <c r="A875" s="112"/>
      <c r="B875" s="112"/>
      <c r="C875" s="112"/>
      <c r="D875" s="145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>
      <c r="A876" s="112"/>
      <c r="B876" s="112"/>
      <c r="C876" s="112"/>
      <c r="D876" s="145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>
      <c r="A877" s="112"/>
      <c r="B877" s="112"/>
      <c r="C877" s="112"/>
      <c r="D877" s="145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>
      <c r="A878" s="112"/>
      <c r="B878" s="112"/>
      <c r="C878" s="112"/>
      <c r="D878" s="145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>
      <c r="A879" s="112"/>
      <c r="B879" s="112"/>
      <c r="C879" s="112"/>
      <c r="D879" s="145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>
      <c r="A880" s="112"/>
      <c r="B880" s="112"/>
      <c r="C880" s="112"/>
      <c r="D880" s="145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>
      <c r="A881" s="112"/>
      <c r="B881" s="112"/>
      <c r="C881" s="112"/>
      <c r="D881" s="145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>
      <c r="A882" s="112"/>
      <c r="B882" s="112"/>
      <c r="C882" s="112"/>
      <c r="D882" s="145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>
      <c r="A883" s="112"/>
      <c r="B883" s="112"/>
      <c r="C883" s="112"/>
      <c r="D883" s="145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>
      <c r="A884" s="112"/>
      <c r="B884" s="112"/>
      <c r="C884" s="112"/>
      <c r="D884" s="145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>
      <c r="A885" s="112"/>
      <c r="B885" s="112"/>
      <c r="C885" s="112"/>
      <c r="D885" s="145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>
      <c r="A886" s="112"/>
      <c r="B886" s="112"/>
      <c r="C886" s="112"/>
      <c r="D886" s="145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>
      <c r="A887" s="112"/>
      <c r="B887" s="112"/>
      <c r="C887" s="112"/>
      <c r="D887" s="145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>
      <c r="A888" s="112"/>
      <c r="B888" s="112"/>
      <c r="C888" s="112"/>
      <c r="D888" s="145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>
      <c r="A889" s="112"/>
      <c r="B889" s="112"/>
      <c r="C889" s="112"/>
      <c r="D889" s="145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>
      <c r="A890" s="112"/>
      <c r="B890" s="112"/>
      <c r="C890" s="112"/>
      <c r="D890" s="145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>
      <c r="A891" s="112"/>
      <c r="B891" s="112"/>
      <c r="C891" s="112"/>
      <c r="D891" s="145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>
      <c r="A892" s="112"/>
      <c r="B892" s="112"/>
      <c r="C892" s="112"/>
      <c r="D892" s="145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>
      <c r="A893" s="112"/>
      <c r="B893" s="112"/>
      <c r="C893" s="112"/>
      <c r="D893" s="145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>
      <c r="A894" s="112"/>
      <c r="B894" s="112"/>
      <c r="C894" s="112"/>
      <c r="D894" s="145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>
      <c r="A895" s="112"/>
      <c r="B895" s="112"/>
      <c r="C895" s="112"/>
      <c r="D895" s="145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>
      <c r="A896" s="112"/>
      <c r="B896" s="112"/>
      <c r="C896" s="112"/>
      <c r="D896" s="145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>
      <c r="A897" s="112"/>
      <c r="B897" s="112"/>
      <c r="C897" s="112"/>
      <c r="D897" s="145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>
      <c r="A898" s="112"/>
      <c r="B898" s="112"/>
      <c r="C898" s="112"/>
      <c r="D898" s="145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>
      <c r="A899" s="112"/>
      <c r="B899" s="112"/>
      <c r="C899" s="112"/>
      <c r="D899" s="145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>
      <c r="A900" s="112"/>
      <c r="B900" s="112"/>
      <c r="C900" s="112"/>
      <c r="D900" s="145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>
      <c r="A901" s="112"/>
      <c r="B901" s="112"/>
      <c r="C901" s="112"/>
      <c r="D901" s="145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>
      <c r="A902" s="112"/>
      <c r="B902" s="112"/>
      <c r="C902" s="112"/>
      <c r="D902" s="145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>
      <c r="A903" s="112"/>
      <c r="B903" s="112"/>
      <c r="C903" s="112"/>
      <c r="D903" s="145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>
      <c r="A904" s="112"/>
      <c r="B904" s="112"/>
      <c r="C904" s="112"/>
      <c r="D904" s="145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>
      <c r="A905" s="112"/>
      <c r="B905" s="112"/>
      <c r="C905" s="112"/>
      <c r="D905" s="145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>
      <c r="A906" s="112"/>
      <c r="B906" s="112"/>
      <c r="C906" s="112"/>
      <c r="D906" s="145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>
      <c r="A907" s="112"/>
      <c r="B907" s="112"/>
      <c r="C907" s="112"/>
      <c r="D907" s="145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>
      <c r="A908" s="112"/>
      <c r="B908" s="112"/>
      <c r="C908" s="112"/>
      <c r="D908" s="145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>
      <c r="A909" s="112"/>
      <c r="B909" s="112"/>
      <c r="C909" s="112"/>
      <c r="D909" s="145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>
      <c r="A910" s="112"/>
      <c r="B910" s="112"/>
      <c r="C910" s="112"/>
      <c r="D910" s="145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>
      <c r="A911" s="112"/>
      <c r="B911" s="112"/>
      <c r="C911" s="112"/>
      <c r="D911" s="145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>
      <c r="A912" s="112"/>
      <c r="B912" s="112"/>
      <c r="C912" s="112"/>
      <c r="D912" s="145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>
      <c r="A913" s="112"/>
      <c r="B913" s="112"/>
      <c r="C913" s="112"/>
      <c r="D913" s="145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>
      <c r="A914" s="112"/>
      <c r="B914" s="112"/>
      <c r="C914" s="112"/>
      <c r="D914" s="145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>
      <c r="A915" s="112"/>
      <c r="B915" s="112"/>
      <c r="C915" s="112"/>
      <c r="D915" s="145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>
      <c r="A916" s="112"/>
      <c r="B916" s="112"/>
      <c r="C916" s="112"/>
      <c r="D916" s="145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>
      <c r="A917" s="112"/>
      <c r="B917" s="112"/>
      <c r="C917" s="112"/>
      <c r="D917" s="145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>
      <c r="A918" s="112"/>
      <c r="B918" s="112"/>
      <c r="C918" s="112"/>
      <c r="D918" s="145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>
      <c r="A919" s="112"/>
      <c r="B919" s="112"/>
      <c r="C919" s="112"/>
      <c r="D919" s="145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>
      <c r="A920" s="112"/>
      <c r="B920" s="112"/>
      <c r="C920" s="112"/>
      <c r="D920" s="145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>
      <c r="A921" s="112"/>
      <c r="B921" s="112"/>
      <c r="C921" s="112"/>
      <c r="D921" s="145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>
      <c r="A922" s="112"/>
      <c r="B922" s="112"/>
      <c r="C922" s="112"/>
      <c r="D922" s="145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>
      <c r="A923" s="112"/>
      <c r="B923" s="112"/>
      <c r="C923" s="112"/>
      <c r="D923" s="145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>
      <c r="A924" s="112"/>
      <c r="B924" s="112"/>
      <c r="C924" s="112"/>
      <c r="D924" s="145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>
      <c r="A925" s="112"/>
      <c r="B925" s="112"/>
      <c r="C925" s="112"/>
      <c r="D925" s="145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>
      <c r="A926" s="112"/>
      <c r="B926" s="112"/>
      <c r="C926" s="112"/>
      <c r="D926" s="145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>
      <c r="A927" s="112"/>
      <c r="B927" s="112"/>
      <c r="C927" s="112"/>
      <c r="D927" s="145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>
      <c r="A928" s="112"/>
      <c r="B928" s="112"/>
      <c r="C928" s="112"/>
      <c r="D928" s="145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>
      <c r="A929" s="112"/>
      <c r="B929" s="112"/>
      <c r="C929" s="112"/>
      <c r="D929" s="145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>
      <c r="A930" s="112"/>
      <c r="B930" s="112"/>
      <c r="C930" s="112"/>
      <c r="D930" s="145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>
      <c r="A931" s="112"/>
      <c r="B931" s="112"/>
      <c r="C931" s="112"/>
      <c r="D931" s="145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>
      <c r="A932" s="112"/>
      <c r="B932" s="112"/>
      <c r="C932" s="112"/>
      <c r="D932" s="145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>
      <c r="A933" s="112"/>
      <c r="B933" s="112"/>
      <c r="C933" s="112"/>
      <c r="D933" s="145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>
      <c r="A934" s="112"/>
      <c r="B934" s="112"/>
      <c r="C934" s="112"/>
      <c r="D934" s="145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>
      <c r="A935" s="112"/>
      <c r="B935" s="112"/>
      <c r="C935" s="112"/>
      <c r="D935" s="145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>
      <c r="A936" s="112"/>
      <c r="B936" s="112"/>
      <c r="C936" s="112"/>
      <c r="D936" s="145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>
      <c r="A937" s="112"/>
      <c r="B937" s="112"/>
      <c r="C937" s="112"/>
      <c r="D937" s="145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>
      <c r="A938" s="112"/>
      <c r="B938" s="112"/>
      <c r="C938" s="112"/>
      <c r="D938" s="145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>
      <c r="A939" s="112"/>
      <c r="B939" s="112"/>
      <c r="C939" s="112"/>
      <c r="D939" s="145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>
      <c r="A940" s="112"/>
      <c r="B940" s="112"/>
      <c r="C940" s="112"/>
      <c r="D940" s="145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>
      <c r="A941" s="112"/>
      <c r="B941" s="112"/>
      <c r="C941" s="112"/>
      <c r="D941" s="145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>
      <c r="A942" s="112"/>
      <c r="B942" s="112"/>
      <c r="C942" s="112"/>
      <c r="D942" s="145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>
      <c r="A943" s="112"/>
      <c r="B943" s="112"/>
      <c r="C943" s="112"/>
      <c r="D943" s="145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>
      <c r="A944" s="112"/>
      <c r="B944" s="112"/>
      <c r="C944" s="112"/>
      <c r="D944" s="145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>
      <c r="A945" s="112"/>
      <c r="B945" s="112"/>
      <c r="C945" s="112"/>
      <c r="D945" s="145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>
      <c r="A946" s="112"/>
      <c r="B946" s="112"/>
      <c r="C946" s="112"/>
      <c r="D946" s="145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>
      <c r="A947" s="112"/>
      <c r="B947" s="112"/>
      <c r="C947" s="112"/>
      <c r="D947" s="145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>
      <c r="A948" s="112"/>
      <c r="B948" s="112"/>
      <c r="C948" s="112"/>
      <c r="D948" s="145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>
      <c r="A949" s="112"/>
      <c r="B949" s="112"/>
      <c r="C949" s="112"/>
      <c r="D949" s="145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>
      <c r="A950" s="112"/>
      <c r="B950" s="112"/>
      <c r="C950" s="112"/>
      <c r="D950" s="145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>
      <c r="A951" s="112"/>
      <c r="B951" s="112"/>
      <c r="C951" s="112"/>
      <c r="D951" s="145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>
      <c r="A952" s="112"/>
      <c r="B952" s="112"/>
      <c r="C952" s="112"/>
      <c r="D952" s="145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>
      <c r="A953" s="112"/>
      <c r="B953" s="112"/>
      <c r="C953" s="112"/>
      <c r="D953" s="145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>
      <c r="A954" s="112"/>
      <c r="B954" s="112"/>
      <c r="C954" s="112"/>
      <c r="D954" s="145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>
      <c r="A955" s="112"/>
      <c r="B955" s="112"/>
      <c r="C955" s="112"/>
      <c r="D955" s="145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>
      <c r="A956" s="112"/>
      <c r="B956" s="112"/>
      <c r="C956" s="112"/>
      <c r="D956" s="145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>
      <c r="A957" s="112"/>
      <c r="B957" s="112"/>
      <c r="C957" s="112"/>
      <c r="D957" s="145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>
      <c r="A958" s="112"/>
      <c r="B958" s="112"/>
      <c r="C958" s="112"/>
      <c r="D958" s="145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>
      <c r="A959" s="112"/>
      <c r="B959" s="112"/>
      <c r="C959" s="112"/>
      <c r="D959" s="145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>
      <c r="A960" s="112"/>
      <c r="B960" s="112"/>
      <c r="C960" s="112"/>
      <c r="D960" s="145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>
      <c r="A961" s="112"/>
      <c r="B961" s="112"/>
      <c r="C961" s="112"/>
      <c r="D961" s="145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>
      <c r="A962" s="112"/>
      <c r="B962" s="112"/>
      <c r="C962" s="112"/>
      <c r="D962" s="145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>
      <c r="A963" s="112"/>
      <c r="B963" s="112"/>
      <c r="C963" s="112"/>
      <c r="D963" s="145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>
      <c r="A964" s="112"/>
      <c r="B964" s="112"/>
      <c r="C964" s="112"/>
      <c r="D964" s="145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>
      <c r="A965" s="112"/>
      <c r="B965" s="112"/>
      <c r="C965" s="112"/>
      <c r="D965" s="145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>
      <c r="A966" s="112"/>
      <c r="B966" s="112"/>
      <c r="C966" s="112"/>
      <c r="D966" s="145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>
      <c r="A967" s="112"/>
      <c r="B967" s="112"/>
      <c r="C967" s="112"/>
      <c r="D967" s="145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>
      <c r="A968" s="112"/>
      <c r="B968" s="112"/>
      <c r="C968" s="112"/>
      <c r="D968" s="145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>
      <c r="A969" s="112"/>
      <c r="B969" s="112"/>
      <c r="C969" s="112"/>
      <c r="D969" s="145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>
      <c r="A970" s="112"/>
      <c r="B970" s="112"/>
      <c r="C970" s="112"/>
      <c r="D970" s="145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>
      <c r="A971" s="112"/>
      <c r="B971" s="112"/>
      <c r="C971" s="112"/>
      <c r="D971" s="145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>
      <c r="A972" s="112"/>
      <c r="B972" s="112"/>
      <c r="C972" s="112"/>
      <c r="D972" s="145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>
      <c r="A973" s="112"/>
      <c r="B973" s="112"/>
      <c r="C973" s="112"/>
      <c r="D973" s="145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>
      <c r="A974" s="112"/>
      <c r="B974" s="112"/>
      <c r="C974" s="112"/>
      <c r="D974" s="145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>
      <c r="A975" s="112"/>
      <c r="B975" s="112"/>
      <c r="C975" s="112"/>
      <c r="D975" s="145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>
      <c r="A976" s="112"/>
      <c r="B976" s="112"/>
      <c r="C976" s="112"/>
      <c r="D976" s="145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>
      <c r="A977" s="112"/>
      <c r="B977" s="112"/>
      <c r="C977" s="112"/>
      <c r="D977" s="145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>
      <c r="A978" s="112"/>
      <c r="B978" s="112"/>
      <c r="C978" s="112"/>
      <c r="D978" s="145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>
      <c r="A979" s="112"/>
      <c r="B979" s="112"/>
      <c r="C979" s="112"/>
      <c r="D979" s="145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>
      <c r="A980" s="112"/>
      <c r="B980" s="112"/>
      <c r="C980" s="112"/>
      <c r="D980" s="145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>
      <c r="A981" s="112"/>
      <c r="B981" s="112"/>
      <c r="C981" s="112"/>
      <c r="D981" s="145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>
      <c r="A982" s="112"/>
      <c r="B982" s="112"/>
      <c r="C982" s="112"/>
      <c r="D982" s="145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>
      <c r="A983" s="112"/>
      <c r="B983" s="112"/>
      <c r="C983" s="112"/>
      <c r="D983" s="145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>
      <c r="A984" s="112"/>
      <c r="B984" s="112"/>
      <c r="C984" s="112"/>
      <c r="D984" s="145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>
      <c r="A985" s="112"/>
      <c r="B985" s="112"/>
      <c r="C985" s="112"/>
      <c r="D985" s="145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>
      <c r="A986" s="112"/>
      <c r="B986" s="112"/>
      <c r="C986" s="112"/>
      <c r="D986" s="145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>
      <c r="A987" s="112"/>
      <c r="B987" s="112"/>
      <c r="C987" s="112"/>
      <c r="D987" s="145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>
      <c r="A988" s="112"/>
      <c r="B988" s="112"/>
      <c r="C988" s="112"/>
      <c r="D988" s="145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>
      <c r="A989" s="112"/>
      <c r="B989" s="112"/>
      <c r="C989" s="112"/>
      <c r="D989" s="145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>
      <c r="A990" s="112"/>
      <c r="B990" s="112"/>
      <c r="C990" s="112"/>
      <c r="D990" s="145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>
      <c r="A991" s="112"/>
      <c r="B991" s="112"/>
      <c r="C991" s="112"/>
      <c r="D991" s="145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>
      <c r="A992" s="112"/>
      <c r="B992" s="112"/>
      <c r="C992" s="112"/>
      <c r="D992" s="145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>
      <c r="A993" s="112"/>
      <c r="B993" s="112"/>
      <c r="C993" s="112"/>
      <c r="D993" s="145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>
      <c r="A994" s="112"/>
      <c r="B994" s="112"/>
      <c r="C994" s="112"/>
      <c r="D994" s="145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>
      <c r="A995" s="112"/>
      <c r="B995" s="112"/>
      <c r="C995" s="112"/>
      <c r="D995" s="145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>
      <c r="A996" s="112"/>
      <c r="B996" s="112"/>
      <c r="C996" s="112"/>
      <c r="D996" s="145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>
      <c r="A997" s="112"/>
      <c r="B997" s="112"/>
      <c r="C997" s="112"/>
      <c r="D997" s="145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>
      <c r="A998" s="112"/>
      <c r="B998" s="112"/>
      <c r="C998" s="112"/>
      <c r="D998" s="145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>
      <c r="A999" s="112"/>
      <c r="B999" s="112"/>
      <c r="C999" s="112"/>
      <c r="D999" s="145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>
      <c r="A1000" s="112"/>
      <c r="B1000" s="112"/>
      <c r="C1000" s="112"/>
      <c r="D1000" s="145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  <row r="1001">
      <c r="A1001" s="112"/>
      <c r="B1001" s="112"/>
      <c r="C1001" s="112"/>
      <c r="D1001" s="145"/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  <c r="Z1001" s="112"/>
    </row>
    <row r="1002">
      <c r="A1002" s="112"/>
      <c r="B1002" s="112"/>
      <c r="C1002" s="112"/>
      <c r="D1002" s="145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  <c r="Z1002" s="112"/>
    </row>
    <row r="1003">
      <c r="A1003" s="112"/>
      <c r="B1003" s="112"/>
      <c r="C1003" s="112"/>
      <c r="D1003" s="145"/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  <c r="Z1003" s="112"/>
    </row>
    <row r="1004">
      <c r="A1004" s="112"/>
      <c r="B1004" s="112"/>
      <c r="C1004" s="112"/>
      <c r="D1004" s="145"/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  <c r="Z1004" s="112"/>
    </row>
    <row r="1005">
      <c r="A1005" s="112"/>
      <c r="B1005" s="112"/>
      <c r="C1005" s="112"/>
      <c r="D1005" s="145"/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  <c r="Z1005" s="112"/>
    </row>
    <row r="1006">
      <c r="A1006" s="112"/>
      <c r="B1006" s="112"/>
      <c r="C1006" s="112"/>
      <c r="D1006" s="145"/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  <c r="Z1006" s="112"/>
    </row>
    <row r="1007">
      <c r="A1007" s="112"/>
      <c r="B1007" s="112"/>
      <c r="C1007" s="112"/>
      <c r="D1007" s="145"/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</row>
    <row r="1008">
      <c r="A1008" s="112"/>
      <c r="B1008" s="112"/>
      <c r="C1008" s="112"/>
      <c r="D1008" s="145"/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  <c r="Z1008" s="112"/>
    </row>
    <row r="1009">
      <c r="A1009" s="112"/>
      <c r="B1009" s="112"/>
      <c r="C1009" s="112"/>
      <c r="D1009" s="145"/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</row>
    <row r="1010">
      <c r="A1010" s="112"/>
      <c r="B1010" s="112"/>
      <c r="C1010" s="112"/>
      <c r="D1010" s="145"/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  <c r="Z1010" s="112"/>
    </row>
    <row r="1011">
      <c r="A1011" s="112"/>
      <c r="B1011" s="112"/>
      <c r="C1011" s="112"/>
      <c r="D1011" s="145"/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  <c r="Z1011" s="112"/>
    </row>
    <row r="1012">
      <c r="A1012" s="112"/>
      <c r="B1012" s="112"/>
      <c r="C1012" s="112"/>
      <c r="D1012" s="145"/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  <c r="Z1012" s="112"/>
    </row>
    <row r="1013">
      <c r="A1013" s="112"/>
      <c r="B1013" s="112"/>
      <c r="C1013" s="112"/>
      <c r="D1013" s="145"/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</row>
    <row r="1014">
      <c r="A1014" s="112"/>
      <c r="B1014" s="112"/>
      <c r="C1014" s="112"/>
      <c r="D1014" s="145"/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</row>
    <row r="1015">
      <c r="A1015" s="112"/>
      <c r="B1015" s="112"/>
      <c r="C1015" s="112"/>
      <c r="D1015" s="145"/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  <c r="Z1015" s="112"/>
    </row>
    <row r="1016">
      <c r="A1016" s="112"/>
      <c r="B1016" s="112"/>
      <c r="C1016" s="112"/>
      <c r="D1016" s="145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  <c r="Z1016" s="112"/>
    </row>
    <row r="1017">
      <c r="A1017" s="112"/>
      <c r="B1017" s="112"/>
      <c r="C1017" s="112"/>
      <c r="D1017" s="145"/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</row>
    <row r="1018">
      <c r="A1018" s="112"/>
      <c r="B1018" s="112"/>
      <c r="C1018" s="112"/>
      <c r="D1018" s="145"/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  <c r="Z1018" s="112"/>
    </row>
    <row r="1019">
      <c r="A1019" s="112"/>
      <c r="B1019" s="112"/>
      <c r="C1019" s="112"/>
      <c r="D1019" s="145"/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  <c r="Z1019" s="112"/>
    </row>
    <row r="1020">
      <c r="A1020" s="112"/>
      <c r="B1020" s="112"/>
      <c r="C1020" s="112"/>
      <c r="D1020" s="145"/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  <c r="Z1020" s="112"/>
    </row>
    <row r="1021">
      <c r="A1021" s="112"/>
      <c r="B1021" s="112"/>
      <c r="C1021" s="112"/>
      <c r="D1021" s="145"/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  <c r="Z1021" s="112"/>
    </row>
    <row r="1022">
      <c r="A1022" s="112"/>
      <c r="B1022" s="112"/>
      <c r="C1022" s="112"/>
      <c r="D1022" s="145"/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  <c r="Z1022" s="112"/>
    </row>
    <row r="1023">
      <c r="A1023" s="112"/>
      <c r="B1023" s="112"/>
      <c r="C1023" s="112"/>
      <c r="D1023" s="145"/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  <c r="Z1023" s="112"/>
    </row>
    <row r="1024">
      <c r="A1024" s="112"/>
      <c r="B1024" s="112"/>
      <c r="C1024" s="112"/>
      <c r="D1024" s="145"/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  <c r="Z1024" s="112"/>
    </row>
    <row r="1025">
      <c r="A1025" s="112"/>
      <c r="B1025" s="112"/>
      <c r="C1025" s="112"/>
      <c r="D1025" s="145"/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  <c r="Z1025" s="112"/>
    </row>
    <row r="1026">
      <c r="A1026" s="112"/>
      <c r="B1026" s="112"/>
      <c r="C1026" s="112"/>
      <c r="D1026" s="145"/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  <c r="Z1026" s="112"/>
    </row>
    <row r="1027">
      <c r="A1027" s="112"/>
      <c r="B1027" s="112"/>
      <c r="C1027" s="112"/>
      <c r="D1027" s="145"/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  <c r="Z1027" s="112"/>
    </row>
    <row r="1028">
      <c r="A1028" s="112"/>
      <c r="B1028" s="112"/>
      <c r="C1028" s="112"/>
      <c r="D1028" s="145"/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  <c r="Z1028" s="112"/>
    </row>
    <row r="1029">
      <c r="A1029" s="112"/>
      <c r="B1029" s="112"/>
      <c r="C1029" s="112"/>
      <c r="D1029" s="145"/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  <c r="Z1029" s="112"/>
    </row>
    <row r="1030">
      <c r="A1030" s="112"/>
      <c r="B1030" s="112"/>
      <c r="C1030" s="112"/>
      <c r="D1030" s="145"/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  <c r="Z1030" s="112"/>
    </row>
    <row r="1031">
      <c r="A1031" s="112"/>
      <c r="B1031" s="112"/>
      <c r="C1031" s="112"/>
      <c r="D1031" s="145"/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  <c r="Z1031" s="112"/>
    </row>
    <row r="1032">
      <c r="A1032" s="112"/>
      <c r="B1032" s="112"/>
      <c r="C1032" s="112"/>
      <c r="D1032" s="145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  <c r="Z1032" s="112"/>
    </row>
    <row r="1033">
      <c r="A1033" s="112"/>
      <c r="B1033" s="112"/>
      <c r="C1033" s="112"/>
      <c r="D1033" s="145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  <c r="Z1033" s="112"/>
    </row>
    <row r="1034">
      <c r="A1034" s="112"/>
      <c r="B1034" s="112"/>
      <c r="C1034" s="112"/>
      <c r="D1034" s="145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  <c r="Z1034" s="112"/>
    </row>
    <row r="1035">
      <c r="A1035" s="112"/>
      <c r="B1035" s="112"/>
      <c r="C1035" s="112"/>
      <c r="D1035" s="145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  <c r="Z1035" s="112"/>
    </row>
    <row r="1036">
      <c r="A1036" s="112"/>
      <c r="B1036" s="112"/>
      <c r="C1036" s="112"/>
      <c r="D1036" s="145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  <c r="Z1036" s="112"/>
    </row>
    <row r="1037">
      <c r="A1037" s="112"/>
      <c r="B1037" s="112"/>
      <c r="C1037" s="112"/>
      <c r="D1037" s="145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  <c r="Z1037" s="112"/>
    </row>
    <row r="1038">
      <c r="A1038" s="112"/>
      <c r="B1038" s="112"/>
      <c r="C1038" s="112"/>
      <c r="D1038" s="145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  <c r="Z1038" s="112"/>
    </row>
    <row r="1039">
      <c r="A1039" s="112"/>
      <c r="B1039" s="112"/>
      <c r="C1039" s="112"/>
      <c r="D1039" s="145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2"/>
      <c r="Z1039" s="112"/>
    </row>
    <row r="1040">
      <c r="A1040" s="112"/>
      <c r="B1040" s="112"/>
      <c r="C1040" s="112"/>
      <c r="D1040" s="145"/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2"/>
      <c r="Z1040" s="112"/>
    </row>
    <row r="1041">
      <c r="A1041" s="112"/>
      <c r="B1041" s="112"/>
      <c r="C1041" s="112"/>
      <c r="D1041" s="145"/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2"/>
      <c r="Z1041" s="112"/>
    </row>
    <row r="1042">
      <c r="A1042" s="112"/>
      <c r="B1042" s="112"/>
      <c r="C1042" s="112"/>
      <c r="D1042" s="145"/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2"/>
      <c r="Z1042" s="112"/>
    </row>
    <row r="1043">
      <c r="A1043" s="112"/>
      <c r="B1043" s="112"/>
      <c r="C1043" s="112"/>
      <c r="D1043" s="145"/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2"/>
      <c r="Z1043" s="112"/>
    </row>
    <row r="1044">
      <c r="A1044" s="112"/>
      <c r="B1044" s="112"/>
      <c r="C1044" s="112"/>
      <c r="D1044" s="145"/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2"/>
      <c r="Z1044" s="112"/>
    </row>
    <row r="1045">
      <c r="A1045" s="112"/>
      <c r="B1045" s="112"/>
      <c r="C1045" s="112"/>
      <c r="D1045" s="145"/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2"/>
      <c r="Z1045" s="112"/>
    </row>
    <row r="1046">
      <c r="A1046" s="112"/>
      <c r="B1046" s="112"/>
      <c r="C1046" s="112"/>
      <c r="D1046" s="145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2"/>
      <c r="Z1046" s="112"/>
    </row>
    <row r="1047">
      <c r="A1047" s="112"/>
      <c r="B1047" s="112"/>
      <c r="C1047" s="112"/>
      <c r="D1047" s="145"/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2"/>
      <c r="Z1047" s="112"/>
    </row>
    <row r="1048">
      <c r="A1048" s="112"/>
      <c r="B1048" s="112"/>
      <c r="C1048" s="112"/>
      <c r="D1048" s="145"/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2"/>
      <c r="Z1048" s="112"/>
    </row>
    <row r="1049">
      <c r="A1049" s="112"/>
      <c r="B1049" s="112"/>
      <c r="C1049" s="112"/>
      <c r="D1049" s="145"/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2"/>
      <c r="Z1049" s="112"/>
    </row>
    <row r="1050">
      <c r="A1050" s="112"/>
      <c r="B1050" s="112"/>
      <c r="C1050" s="112"/>
      <c r="D1050" s="145"/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2"/>
      <c r="Z1050" s="112"/>
    </row>
    <row r="1051">
      <c r="A1051" s="112"/>
      <c r="B1051" s="112"/>
      <c r="C1051" s="112"/>
      <c r="D1051" s="145"/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2"/>
      <c r="Z1051" s="112"/>
    </row>
    <row r="1052">
      <c r="A1052" s="112"/>
      <c r="B1052" s="112"/>
      <c r="C1052" s="112"/>
      <c r="D1052" s="145"/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2"/>
      <c r="Z1052" s="112"/>
    </row>
    <row r="1053">
      <c r="A1053" s="112"/>
      <c r="B1053" s="112"/>
      <c r="C1053" s="112"/>
      <c r="D1053" s="145"/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2"/>
      <c r="Z1053" s="112"/>
    </row>
    <row r="1054">
      <c r="A1054" s="112"/>
      <c r="B1054" s="112"/>
      <c r="C1054" s="112"/>
      <c r="D1054" s="145"/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2"/>
      <c r="Z1054" s="112"/>
    </row>
    <row r="1055">
      <c r="A1055" s="112"/>
      <c r="B1055" s="112"/>
      <c r="C1055" s="112"/>
      <c r="D1055" s="145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2"/>
      <c r="Z1055" s="112"/>
    </row>
    <row r="1056">
      <c r="A1056" s="112"/>
      <c r="B1056" s="112"/>
      <c r="C1056" s="112"/>
      <c r="D1056" s="145"/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2"/>
      <c r="Z1056" s="112"/>
    </row>
    <row r="1057">
      <c r="A1057" s="112"/>
      <c r="B1057" s="112"/>
      <c r="C1057" s="112"/>
      <c r="D1057" s="145"/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2"/>
      <c r="Z1057" s="112"/>
    </row>
    <row r="1058">
      <c r="A1058" s="112"/>
      <c r="B1058" s="112"/>
      <c r="C1058" s="112"/>
      <c r="D1058" s="145"/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2"/>
      <c r="Z1058" s="112"/>
    </row>
    <row r="1059">
      <c r="A1059" s="112"/>
      <c r="B1059" s="112"/>
      <c r="C1059" s="112"/>
      <c r="D1059" s="145"/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2"/>
      <c r="Z1059" s="112"/>
    </row>
    <row r="1060">
      <c r="A1060" s="112"/>
      <c r="B1060" s="112"/>
      <c r="C1060" s="112"/>
      <c r="D1060" s="145"/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2"/>
      <c r="Z1060" s="112"/>
    </row>
    <row r="1061">
      <c r="A1061" s="112"/>
      <c r="B1061" s="112"/>
      <c r="C1061" s="112"/>
      <c r="D1061" s="145"/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2"/>
      <c r="Z1061" s="112"/>
    </row>
    <row r="1062">
      <c r="A1062" s="112"/>
      <c r="B1062" s="112"/>
      <c r="C1062" s="112"/>
      <c r="D1062" s="145"/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2"/>
      <c r="Z1062" s="112"/>
    </row>
    <row r="1063">
      <c r="A1063" s="112"/>
      <c r="B1063" s="112"/>
      <c r="C1063" s="112"/>
      <c r="D1063" s="145"/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2"/>
      <c r="Z1063" s="112"/>
    </row>
    <row r="1064">
      <c r="A1064" s="112"/>
      <c r="B1064" s="112"/>
      <c r="C1064" s="112"/>
      <c r="D1064" s="145"/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2"/>
      <c r="Z1064" s="112"/>
    </row>
    <row r="1065">
      <c r="A1065" s="112"/>
      <c r="B1065" s="112"/>
      <c r="C1065" s="112"/>
      <c r="D1065" s="145"/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2"/>
      <c r="Z1065" s="112"/>
    </row>
    <row r="1066">
      <c r="A1066" s="112"/>
      <c r="B1066" s="112"/>
      <c r="C1066" s="112"/>
      <c r="D1066" s="145"/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2"/>
      <c r="Z1066" s="112"/>
    </row>
    <row r="1067">
      <c r="A1067" s="112"/>
      <c r="B1067" s="112"/>
      <c r="C1067" s="112"/>
      <c r="D1067" s="145"/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2"/>
      <c r="X1067" s="112"/>
      <c r="Y1067" s="112"/>
      <c r="Z1067" s="112"/>
    </row>
    <row r="1068">
      <c r="A1068" s="112"/>
      <c r="B1068" s="112"/>
      <c r="C1068" s="112"/>
      <c r="D1068" s="145"/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2"/>
      <c r="Z1068" s="112"/>
    </row>
    <row r="1069">
      <c r="A1069" s="112"/>
      <c r="B1069" s="112"/>
      <c r="C1069" s="112"/>
      <c r="D1069" s="145"/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2"/>
      <c r="X1069" s="112"/>
      <c r="Y1069" s="112"/>
      <c r="Z1069" s="112"/>
    </row>
    <row r="1070">
      <c r="A1070" s="112"/>
      <c r="B1070" s="112"/>
      <c r="C1070" s="112"/>
      <c r="D1070" s="145"/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2"/>
      <c r="Z1070" s="112"/>
    </row>
    <row r="1071">
      <c r="A1071" s="112"/>
      <c r="B1071" s="112"/>
      <c r="C1071" s="112"/>
      <c r="D1071" s="145"/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2"/>
      <c r="Z1071" s="112"/>
    </row>
    <row r="1072">
      <c r="A1072" s="112"/>
      <c r="B1072" s="112"/>
      <c r="C1072" s="112"/>
      <c r="D1072" s="145"/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2"/>
      <c r="Z1072" s="112"/>
    </row>
    <row r="1073">
      <c r="A1073" s="112"/>
      <c r="B1073" s="112"/>
      <c r="C1073" s="112"/>
      <c r="D1073" s="145"/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2"/>
      <c r="Z1073" s="112"/>
    </row>
    <row r="1074">
      <c r="A1074" s="112"/>
      <c r="B1074" s="112"/>
      <c r="C1074" s="112"/>
      <c r="D1074" s="145"/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2"/>
      <c r="Z1074" s="112"/>
    </row>
    <row r="1075">
      <c r="A1075" s="112"/>
      <c r="B1075" s="112"/>
      <c r="C1075" s="112"/>
      <c r="D1075" s="145"/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2"/>
      <c r="X1075" s="112"/>
      <c r="Y1075" s="112"/>
      <c r="Z1075" s="112"/>
    </row>
    <row r="1076">
      <c r="A1076" s="112"/>
      <c r="B1076" s="112"/>
      <c r="C1076" s="112"/>
      <c r="D1076" s="145"/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2"/>
      <c r="Z1076" s="112"/>
    </row>
    <row r="1077">
      <c r="A1077" s="112"/>
      <c r="B1077" s="112"/>
      <c r="C1077" s="112"/>
      <c r="D1077" s="145"/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2"/>
      <c r="Z1077" s="112"/>
    </row>
    <row r="1078">
      <c r="A1078" s="112"/>
      <c r="B1078" s="112"/>
      <c r="C1078" s="112"/>
      <c r="D1078" s="145"/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2"/>
      <c r="Z1078" s="112"/>
    </row>
    <row r="1079">
      <c r="A1079" s="112"/>
      <c r="B1079" s="112"/>
      <c r="C1079" s="112"/>
      <c r="D1079" s="145"/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2"/>
      <c r="Z1079" s="112"/>
    </row>
    <row r="1080">
      <c r="A1080" s="112"/>
      <c r="B1080" s="112"/>
      <c r="C1080" s="112"/>
      <c r="D1080" s="145"/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2"/>
      <c r="Z1080" s="112"/>
    </row>
    <row r="1081">
      <c r="A1081" s="112"/>
      <c r="B1081" s="112"/>
      <c r="C1081" s="112"/>
      <c r="D1081" s="145"/>
      <c r="E1081" s="11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2"/>
      <c r="X1081" s="112"/>
      <c r="Y1081" s="112"/>
      <c r="Z1081" s="112"/>
    </row>
    <row r="1082">
      <c r="A1082" s="112"/>
      <c r="B1082" s="112"/>
      <c r="C1082" s="112"/>
      <c r="D1082" s="145"/>
      <c r="E1082" s="112"/>
      <c r="F1082" s="112"/>
      <c r="G1082" s="112"/>
      <c r="H1082" s="112"/>
      <c r="I1082" s="112"/>
      <c r="J1082" s="112"/>
      <c r="K1082" s="112"/>
      <c r="L1082" s="112"/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2"/>
      <c r="X1082" s="112"/>
      <c r="Y1082" s="112"/>
      <c r="Z1082" s="112"/>
    </row>
    <row r="1083">
      <c r="A1083" s="112"/>
      <c r="B1083" s="112"/>
      <c r="C1083" s="112"/>
      <c r="D1083" s="145"/>
      <c r="E1083" s="112"/>
      <c r="F1083" s="112"/>
      <c r="G1083" s="112"/>
      <c r="H1083" s="112"/>
      <c r="I1083" s="112"/>
      <c r="J1083" s="112"/>
      <c r="K1083" s="112"/>
      <c r="L1083" s="112"/>
      <c r="M1083" s="112"/>
      <c r="N1083" s="112"/>
      <c r="O1083" s="112"/>
      <c r="P1083" s="112"/>
      <c r="Q1083" s="112"/>
      <c r="R1083" s="112"/>
      <c r="S1083" s="112"/>
      <c r="T1083" s="112"/>
      <c r="U1083" s="112"/>
      <c r="V1083" s="112"/>
      <c r="W1083" s="112"/>
      <c r="X1083" s="112"/>
      <c r="Y1083" s="112"/>
      <c r="Z1083" s="112"/>
    </row>
    <row r="1084">
      <c r="A1084" s="112"/>
      <c r="B1084" s="112"/>
      <c r="C1084" s="112"/>
      <c r="D1084" s="145"/>
      <c r="E1084" s="112"/>
      <c r="F1084" s="112"/>
      <c r="G1084" s="112"/>
      <c r="H1084" s="112"/>
      <c r="I1084" s="112"/>
      <c r="J1084" s="112"/>
      <c r="K1084" s="112"/>
      <c r="L1084" s="112"/>
      <c r="M1084" s="112"/>
      <c r="N1084" s="112"/>
      <c r="O1084" s="112"/>
      <c r="P1084" s="112"/>
      <c r="Q1084" s="112"/>
      <c r="R1084" s="112"/>
      <c r="S1084" s="112"/>
      <c r="T1084" s="112"/>
      <c r="U1084" s="112"/>
      <c r="V1084" s="112"/>
      <c r="W1084" s="112"/>
      <c r="X1084" s="112"/>
      <c r="Y1084" s="112"/>
      <c r="Z1084" s="112"/>
    </row>
    <row r="1085">
      <c r="A1085" s="112"/>
      <c r="B1085" s="112"/>
      <c r="C1085" s="112"/>
      <c r="D1085" s="145"/>
      <c r="E1085" s="112"/>
      <c r="F1085" s="112"/>
      <c r="G1085" s="112"/>
      <c r="H1085" s="112"/>
      <c r="I1085" s="112"/>
      <c r="J1085" s="112"/>
      <c r="K1085" s="112"/>
      <c r="L1085" s="112"/>
      <c r="M1085" s="112"/>
      <c r="N1085" s="112"/>
      <c r="O1085" s="112"/>
      <c r="P1085" s="112"/>
      <c r="Q1085" s="112"/>
      <c r="R1085" s="112"/>
      <c r="S1085" s="112"/>
      <c r="T1085" s="112"/>
      <c r="U1085" s="112"/>
      <c r="V1085" s="112"/>
      <c r="W1085" s="112"/>
      <c r="X1085" s="112"/>
      <c r="Y1085" s="112"/>
      <c r="Z1085" s="112"/>
    </row>
    <row r="1086">
      <c r="A1086" s="112"/>
      <c r="B1086" s="112"/>
      <c r="C1086" s="112"/>
      <c r="D1086" s="145"/>
      <c r="E1086" s="112"/>
      <c r="F1086" s="112"/>
      <c r="G1086" s="112"/>
      <c r="H1086" s="112"/>
      <c r="I1086" s="112"/>
      <c r="J1086" s="112"/>
      <c r="K1086" s="112"/>
      <c r="L1086" s="112"/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2"/>
      <c r="X1086" s="112"/>
      <c r="Y1086" s="112"/>
      <c r="Z1086" s="112"/>
    </row>
    <row r="1087">
      <c r="A1087" s="112"/>
      <c r="B1087" s="112"/>
      <c r="C1087" s="112"/>
      <c r="D1087" s="145"/>
      <c r="E1087" s="112"/>
      <c r="F1087" s="112"/>
      <c r="G1087" s="112"/>
      <c r="H1087" s="112"/>
      <c r="I1087" s="112"/>
      <c r="J1087" s="112"/>
      <c r="K1087" s="112"/>
      <c r="L1087" s="112"/>
      <c r="M1087" s="112"/>
      <c r="N1087" s="112"/>
      <c r="O1087" s="112"/>
      <c r="P1087" s="112"/>
      <c r="Q1087" s="112"/>
      <c r="R1087" s="112"/>
      <c r="S1087" s="112"/>
      <c r="T1087" s="112"/>
      <c r="U1087" s="112"/>
      <c r="V1087" s="112"/>
      <c r="W1087" s="112"/>
      <c r="X1087" s="112"/>
      <c r="Y1087" s="112"/>
      <c r="Z1087" s="112"/>
    </row>
    <row r="1088">
      <c r="A1088" s="112"/>
      <c r="B1088" s="112"/>
      <c r="C1088" s="112"/>
      <c r="D1088" s="145"/>
      <c r="E1088" s="112"/>
      <c r="F1088" s="112"/>
      <c r="G1088" s="112"/>
      <c r="H1088" s="112"/>
      <c r="I1088" s="112"/>
      <c r="J1088" s="112"/>
      <c r="K1088" s="112"/>
      <c r="L1088" s="112"/>
      <c r="M1088" s="112"/>
      <c r="N1088" s="112"/>
      <c r="O1088" s="112"/>
      <c r="P1088" s="112"/>
      <c r="Q1088" s="112"/>
      <c r="R1088" s="112"/>
      <c r="S1088" s="112"/>
      <c r="T1088" s="112"/>
      <c r="U1088" s="112"/>
      <c r="V1088" s="112"/>
      <c r="W1088" s="112"/>
      <c r="X1088" s="112"/>
      <c r="Y1088" s="112"/>
      <c r="Z1088" s="112"/>
    </row>
    <row r="1089">
      <c r="A1089" s="112"/>
      <c r="B1089" s="112"/>
      <c r="C1089" s="112"/>
      <c r="D1089" s="145"/>
      <c r="E1089" s="112"/>
      <c r="F1089" s="112"/>
      <c r="G1089" s="112"/>
      <c r="H1089" s="112"/>
      <c r="I1089" s="112"/>
      <c r="J1089" s="112"/>
      <c r="K1089" s="112"/>
      <c r="L1089" s="112"/>
      <c r="M1089" s="112"/>
      <c r="N1089" s="112"/>
      <c r="O1089" s="112"/>
      <c r="P1089" s="112"/>
      <c r="Q1089" s="112"/>
      <c r="R1089" s="112"/>
      <c r="S1089" s="112"/>
      <c r="T1089" s="112"/>
      <c r="U1089" s="112"/>
      <c r="V1089" s="112"/>
      <c r="W1089" s="112"/>
      <c r="X1089" s="112"/>
      <c r="Y1089" s="112"/>
      <c r="Z1089" s="112"/>
    </row>
    <row r="1090">
      <c r="A1090" s="112"/>
      <c r="B1090" s="112"/>
      <c r="C1090" s="112"/>
      <c r="D1090" s="145"/>
      <c r="E1090" s="112"/>
      <c r="F1090" s="112"/>
      <c r="G1090" s="112"/>
      <c r="H1090" s="112"/>
      <c r="I1090" s="112"/>
      <c r="J1090" s="112"/>
      <c r="K1090" s="112"/>
      <c r="L1090" s="112"/>
      <c r="M1090" s="112"/>
      <c r="N1090" s="112"/>
      <c r="O1090" s="112"/>
      <c r="P1090" s="112"/>
      <c r="Q1090" s="112"/>
      <c r="R1090" s="112"/>
      <c r="S1090" s="112"/>
      <c r="T1090" s="112"/>
      <c r="U1090" s="112"/>
      <c r="V1090" s="112"/>
      <c r="W1090" s="112"/>
      <c r="X1090" s="112"/>
      <c r="Y1090" s="112"/>
      <c r="Z1090" s="112"/>
    </row>
    <row r="1091">
      <c r="A1091" s="112"/>
      <c r="B1091" s="112"/>
      <c r="C1091" s="112"/>
      <c r="D1091" s="145"/>
      <c r="E1091" s="112"/>
      <c r="F1091" s="112"/>
      <c r="G1091" s="112"/>
      <c r="H1091" s="112"/>
      <c r="I1091" s="112"/>
      <c r="J1091" s="112"/>
      <c r="K1091" s="112"/>
      <c r="L1091" s="112"/>
      <c r="M1091" s="112"/>
      <c r="N1091" s="112"/>
      <c r="O1091" s="112"/>
      <c r="P1091" s="112"/>
      <c r="Q1091" s="112"/>
      <c r="R1091" s="112"/>
      <c r="S1091" s="112"/>
      <c r="T1091" s="112"/>
      <c r="U1091" s="112"/>
      <c r="V1091" s="112"/>
      <c r="W1091" s="112"/>
      <c r="X1091" s="112"/>
      <c r="Y1091" s="112"/>
      <c r="Z1091" s="112"/>
    </row>
    <row r="1092">
      <c r="A1092" s="112"/>
      <c r="B1092" s="112"/>
      <c r="C1092" s="112"/>
      <c r="D1092" s="145"/>
      <c r="E1092" s="112"/>
      <c r="F1092" s="112"/>
      <c r="G1092" s="112"/>
      <c r="H1092" s="112"/>
      <c r="I1092" s="112"/>
      <c r="J1092" s="112"/>
      <c r="K1092" s="112"/>
      <c r="L1092" s="112"/>
      <c r="M1092" s="112"/>
      <c r="N1092" s="112"/>
      <c r="O1092" s="112"/>
      <c r="P1092" s="112"/>
      <c r="Q1092" s="112"/>
      <c r="R1092" s="112"/>
      <c r="S1092" s="112"/>
      <c r="T1092" s="112"/>
      <c r="U1092" s="112"/>
      <c r="V1092" s="112"/>
      <c r="W1092" s="112"/>
      <c r="X1092" s="112"/>
      <c r="Y1092" s="112"/>
      <c r="Z1092" s="112"/>
    </row>
    <row r="1093">
      <c r="A1093" s="112"/>
      <c r="B1093" s="112"/>
      <c r="C1093" s="112"/>
      <c r="D1093" s="145"/>
      <c r="E1093" s="112"/>
      <c r="F1093" s="112"/>
      <c r="G1093" s="112"/>
      <c r="H1093" s="112"/>
      <c r="I1093" s="112"/>
      <c r="J1093" s="112"/>
      <c r="K1093" s="112"/>
      <c r="L1093" s="112"/>
      <c r="M1093" s="112"/>
      <c r="N1093" s="112"/>
      <c r="O1093" s="112"/>
      <c r="P1093" s="112"/>
      <c r="Q1093" s="112"/>
      <c r="R1093" s="112"/>
      <c r="S1093" s="112"/>
      <c r="T1093" s="112"/>
      <c r="U1093" s="112"/>
      <c r="V1093" s="112"/>
      <c r="W1093" s="112"/>
      <c r="X1093" s="112"/>
      <c r="Y1093" s="112"/>
      <c r="Z1093" s="112"/>
    </row>
    <row r="1094">
      <c r="A1094" s="112"/>
      <c r="B1094" s="112"/>
      <c r="C1094" s="112"/>
      <c r="D1094" s="145"/>
      <c r="E1094" s="112"/>
      <c r="F1094" s="112"/>
      <c r="G1094" s="112"/>
      <c r="H1094" s="112"/>
      <c r="I1094" s="112"/>
      <c r="J1094" s="112"/>
      <c r="K1094" s="112"/>
      <c r="L1094" s="112"/>
      <c r="M1094" s="112"/>
      <c r="N1094" s="112"/>
      <c r="O1094" s="112"/>
      <c r="P1094" s="112"/>
      <c r="Q1094" s="112"/>
      <c r="R1094" s="112"/>
      <c r="S1094" s="112"/>
      <c r="T1094" s="112"/>
      <c r="U1094" s="112"/>
      <c r="V1094" s="112"/>
      <c r="W1094" s="112"/>
      <c r="X1094" s="112"/>
      <c r="Y1094" s="112"/>
      <c r="Z1094" s="112"/>
    </row>
    <row r="1095">
      <c r="A1095" s="112"/>
      <c r="B1095" s="112"/>
      <c r="C1095" s="112"/>
      <c r="D1095" s="145"/>
      <c r="E1095" s="112"/>
      <c r="F1095" s="112"/>
      <c r="G1095" s="112"/>
      <c r="H1095" s="112"/>
      <c r="I1095" s="112"/>
      <c r="J1095" s="112"/>
      <c r="K1095" s="112"/>
      <c r="L1095" s="112"/>
      <c r="M1095" s="112"/>
      <c r="N1095" s="112"/>
      <c r="O1095" s="112"/>
      <c r="P1095" s="112"/>
      <c r="Q1095" s="112"/>
      <c r="R1095" s="112"/>
      <c r="S1095" s="112"/>
      <c r="T1095" s="112"/>
      <c r="U1095" s="112"/>
      <c r="V1095" s="112"/>
      <c r="W1095" s="112"/>
      <c r="X1095" s="112"/>
      <c r="Y1095" s="112"/>
      <c r="Z1095" s="112"/>
    </row>
    <row r="1096">
      <c r="A1096" s="112"/>
      <c r="B1096" s="112"/>
      <c r="C1096" s="112"/>
      <c r="D1096" s="145"/>
      <c r="E1096" s="112"/>
      <c r="F1096" s="112"/>
      <c r="G1096" s="112"/>
      <c r="H1096" s="112"/>
      <c r="I1096" s="112"/>
      <c r="J1096" s="112"/>
      <c r="K1096" s="112"/>
      <c r="L1096" s="112"/>
      <c r="M1096" s="112"/>
      <c r="N1096" s="112"/>
      <c r="O1096" s="112"/>
      <c r="P1096" s="112"/>
      <c r="Q1096" s="112"/>
      <c r="R1096" s="112"/>
      <c r="S1096" s="112"/>
      <c r="T1096" s="112"/>
      <c r="U1096" s="112"/>
      <c r="V1096" s="112"/>
      <c r="W1096" s="112"/>
      <c r="X1096" s="112"/>
      <c r="Y1096" s="112"/>
      <c r="Z1096" s="112"/>
    </row>
    <row r="1097">
      <c r="A1097" s="112"/>
      <c r="B1097" s="112"/>
      <c r="C1097" s="112"/>
      <c r="D1097" s="145"/>
      <c r="E1097" s="112"/>
      <c r="F1097" s="112"/>
      <c r="G1097" s="112"/>
      <c r="H1097" s="112"/>
      <c r="I1097" s="112"/>
      <c r="J1097" s="112"/>
      <c r="K1097" s="112"/>
      <c r="L1097" s="112"/>
      <c r="M1097" s="112"/>
      <c r="N1097" s="112"/>
      <c r="O1097" s="112"/>
      <c r="P1097" s="112"/>
      <c r="Q1097" s="112"/>
      <c r="R1097" s="112"/>
      <c r="S1097" s="112"/>
      <c r="T1097" s="112"/>
      <c r="U1097" s="112"/>
      <c r="V1097" s="112"/>
      <c r="W1097" s="112"/>
      <c r="X1097" s="112"/>
      <c r="Y1097" s="112"/>
      <c r="Z1097" s="112"/>
    </row>
    <row r="1098">
      <c r="A1098" s="112"/>
      <c r="B1098" s="112"/>
      <c r="C1098" s="112"/>
      <c r="D1098" s="145"/>
      <c r="E1098" s="112"/>
      <c r="F1098" s="112"/>
      <c r="G1098" s="112"/>
      <c r="H1098" s="112"/>
      <c r="I1098" s="112"/>
      <c r="J1098" s="112"/>
      <c r="K1098" s="112"/>
      <c r="L1098" s="112"/>
      <c r="M1098" s="112"/>
      <c r="N1098" s="112"/>
      <c r="O1098" s="112"/>
      <c r="P1098" s="112"/>
      <c r="Q1098" s="112"/>
      <c r="R1098" s="112"/>
      <c r="S1098" s="112"/>
      <c r="T1098" s="112"/>
      <c r="U1098" s="112"/>
      <c r="V1098" s="112"/>
      <c r="W1098" s="112"/>
      <c r="X1098" s="112"/>
      <c r="Y1098" s="112"/>
      <c r="Z1098" s="112"/>
    </row>
    <row r="1099">
      <c r="A1099" s="112"/>
      <c r="B1099" s="112"/>
      <c r="C1099" s="112"/>
      <c r="D1099" s="145"/>
      <c r="E1099" s="112"/>
      <c r="F1099" s="112"/>
      <c r="G1099" s="112"/>
      <c r="H1099" s="112"/>
      <c r="I1099" s="112"/>
      <c r="J1099" s="112"/>
      <c r="K1099" s="112"/>
      <c r="L1099" s="112"/>
      <c r="M1099" s="112"/>
      <c r="N1099" s="112"/>
      <c r="O1099" s="112"/>
      <c r="P1099" s="112"/>
      <c r="Q1099" s="112"/>
      <c r="R1099" s="112"/>
      <c r="S1099" s="112"/>
      <c r="T1099" s="112"/>
      <c r="U1099" s="112"/>
      <c r="V1099" s="112"/>
      <c r="W1099" s="112"/>
      <c r="X1099" s="112"/>
      <c r="Y1099" s="112"/>
      <c r="Z1099" s="112"/>
    </row>
  </sheetData>
  <mergeCells count="10">
    <mergeCell ref="B100:B111"/>
    <mergeCell ref="B112:B135"/>
    <mergeCell ref="B136:D136"/>
    <mergeCell ref="B3:G3"/>
    <mergeCell ref="C4:H4"/>
    <mergeCell ref="C5:H5"/>
    <mergeCell ref="B7:B17"/>
    <mergeCell ref="B18:B26"/>
    <mergeCell ref="B27:B73"/>
    <mergeCell ref="B74:B9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6"/>
    </row>
    <row r="2">
      <c r="B2" s="147"/>
    </row>
    <row r="5">
      <c r="C5" s="146"/>
    </row>
    <row r="6">
      <c r="B6" s="148" t="s">
        <v>296</v>
      </c>
      <c r="C6" s="149" t="s">
        <v>1</v>
      </c>
    </row>
    <row r="7">
      <c r="B7" s="150" t="s">
        <v>297</v>
      </c>
      <c r="C7" s="151" t="s">
        <v>298</v>
      </c>
    </row>
    <row r="8">
      <c r="B8" s="150" t="s">
        <v>299</v>
      </c>
    </row>
    <row r="9">
      <c r="B9" s="150" t="s">
        <v>300</v>
      </c>
    </row>
    <row r="10">
      <c r="B10" s="150" t="s">
        <v>301</v>
      </c>
    </row>
    <row r="11">
      <c r="B11" s="150" t="s">
        <v>302</v>
      </c>
    </row>
    <row r="12">
      <c r="B12" s="150" t="s">
        <v>303</v>
      </c>
    </row>
    <row r="13">
      <c r="B13" s="150" t="s">
        <v>304</v>
      </c>
    </row>
    <row r="14">
      <c r="B14" s="150" t="s">
        <v>305</v>
      </c>
    </row>
    <row r="15">
      <c r="B15" s="150" t="s">
        <v>306</v>
      </c>
    </row>
    <row r="16">
      <c r="B16" s="150" t="s">
        <v>307</v>
      </c>
    </row>
    <row r="17">
      <c r="B17" s="150" t="s">
        <v>308</v>
      </c>
    </row>
    <row r="18">
      <c r="B18" s="150" t="s">
        <v>309</v>
      </c>
    </row>
    <row r="19">
      <c r="B19" s="150" t="s">
        <v>310</v>
      </c>
    </row>
    <row r="20">
      <c r="B20" s="150" t="s">
        <v>311</v>
      </c>
    </row>
    <row r="21" ht="15.75" customHeight="1">
      <c r="B21" s="150" t="s">
        <v>312</v>
      </c>
    </row>
    <row r="22" ht="15.75" customHeight="1">
      <c r="B22" s="150" t="s">
        <v>313</v>
      </c>
    </row>
    <row r="23" ht="15.75" customHeight="1">
      <c r="B23" s="150" t="s">
        <v>314</v>
      </c>
    </row>
    <row r="24" ht="15.75" customHeight="1">
      <c r="B24" s="150" t="s">
        <v>315</v>
      </c>
    </row>
    <row r="25" ht="15.75" customHeight="1">
      <c r="B25" s="150" t="s">
        <v>316</v>
      </c>
    </row>
    <row r="26" ht="15.75" customHeight="1">
      <c r="B26" s="150" t="s">
        <v>317</v>
      </c>
    </row>
    <row r="27" ht="15.75" customHeight="1">
      <c r="B27" s="150" t="s">
        <v>318</v>
      </c>
    </row>
    <row r="28" ht="15.75" customHeight="1">
      <c r="B28" s="150" t="s">
        <v>319</v>
      </c>
    </row>
    <row r="29" ht="15.75" customHeight="1">
      <c r="B29" s="150" t="s">
        <v>320</v>
      </c>
    </row>
    <row r="30" ht="15.75" customHeight="1">
      <c r="B30" s="152" t="s">
        <v>321</v>
      </c>
      <c r="C30" s="153" t="s">
        <v>322</v>
      </c>
    </row>
    <row r="31" ht="15.75" customHeight="1">
      <c r="B31" s="152" t="s">
        <v>323</v>
      </c>
    </row>
    <row r="32" ht="15.75" customHeight="1">
      <c r="B32" s="152" t="s">
        <v>324</v>
      </c>
    </row>
    <row r="33" ht="15.75" customHeight="1">
      <c r="B33" s="152" t="s">
        <v>325</v>
      </c>
    </row>
    <row r="34" ht="15.75" customHeight="1">
      <c r="B34" s="152" t="s">
        <v>326</v>
      </c>
    </row>
    <row r="35" ht="15.75" customHeight="1">
      <c r="B35" s="152" t="s">
        <v>327</v>
      </c>
    </row>
    <row r="36" ht="15.75" customHeight="1">
      <c r="B36" s="152" t="s">
        <v>328</v>
      </c>
    </row>
    <row r="37" ht="15.75" customHeight="1">
      <c r="B37" s="152" t="s">
        <v>329</v>
      </c>
    </row>
    <row r="38" ht="15.75" customHeight="1">
      <c r="B38" s="154" t="s">
        <v>330</v>
      </c>
      <c r="C38" s="155" t="s">
        <v>331</v>
      </c>
    </row>
    <row r="39" ht="15.75" customHeight="1">
      <c r="B39" s="154" t="s">
        <v>332</v>
      </c>
    </row>
    <row r="40" ht="15.75" customHeight="1">
      <c r="B40" s="154" t="s">
        <v>333</v>
      </c>
    </row>
    <row r="41" ht="15.75" customHeight="1">
      <c r="B41" s="154" t="s">
        <v>334</v>
      </c>
    </row>
    <row r="42" ht="15.75" customHeight="1">
      <c r="B42" s="154" t="s">
        <v>335</v>
      </c>
    </row>
    <row r="43" ht="15.75" customHeight="1">
      <c r="B43" s="154" t="s">
        <v>220</v>
      </c>
    </row>
    <row r="44" ht="15.75" customHeight="1">
      <c r="B44" s="154" t="s">
        <v>336</v>
      </c>
    </row>
    <row r="45" ht="15.75" customHeight="1">
      <c r="B45" s="154" t="s">
        <v>337</v>
      </c>
    </row>
    <row r="46" ht="15.75" customHeight="1">
      <c r="B46" s="154" t="s">
        <v>338</v>
      </c>
    </row>
    <row r="47" ht="15.75" customHeight="1">
      <c r="B47" s="154" t="s">
        <v>339</v>
      </c>
    </row>
    <row r="48" ht="15.75" customHeight="1">
      <c r="B48" s="154" t="s">
        <v>340</v>
      </c>
    </row>
    <row r="49" ht="15.75" customHeight="1">
      <c r="B49" s="156" t="s">
        <v>341</v>
      </c>
      <c r="C49" s="157" t="s">
        <v>342</v>
      </c>
    </row>
    <row r="50" ht="15.75" customHeight="1">
      <c r="B50" s="156" t="s">
        <v>343</v>
      </c>
    </row>
    <row r="51" ht="15.75" customHeight="1">
      <c r="B51" s="156" t="s">
        <v>344</v>
      </c>
    </row>
    <row r="52" ht="15.75" customHeight="1">
      <c r="B52" s="156" t="s">
        <v>345</v>
      </c>
    </row>
    <row r="53" ht="15.75" customHeight="1">
      <c r="B53" s="156" t="s">
        <v>346</v>
      </c>
    </row>
    <row r="54" ht="15.75" customHeight="1">
      <c r="B54" s="156" t="s">
        <v>347</v>
      </c>
    </row>
    <row r="55" ht="15.75" customHeight="1">
      <c r="B55" s="156" t="s">
        <v>348</v>
      </c>
    </row>
    <row r="56" ht="15.75" customHeight="1">
      <c r="B56" s="156" t="s">
        <v>349</v>
      </c>
    </row>
    <row r="57" ht="15.75" customHeight="1">
      <c r="B57" s="156" t="s">
        <v>350</v>
      </c>
    </row>
    <row r="58" ht="15.75" customHeight="1">
      <c r="B58" s="156" t="s">
        <v>351</v>
      </c>
    </row>
    <row r="59" ht="15.75" customHeight="1">
      <c r="B59" s="156" t="s">
        <v>352</v>
      </c>
    </row>
    <row r="60" ht="15.75" customHeight="1">
      <c r="B60" s="158" t="s">
        <v>353</v>
      </c>
      <c r="C60" s="159" t="s">
        <v>354</v>
      </c>
    </row>
    <row r="61" ht="15.75" customHeight="1">
      <c r="B61" s="158" t="s">
        <v>355</v>
      </c>
    </row>
    <row r="62" ht="15.75" customHeight="1">
      <c r="B62" s="158" t="s">
        <v>356</v>
      </c>
    </row>
    <row r="63" ht="15.75" customHeight="1">
      <c r="B63" s="158" t="s">
        <v>357</v>
      </c>
    </row>
    <row r="64" ht="15.75" customHeight="1">
      <c r="B64" s="158" t="s">
        <v>358</v>
      </c>
    </row>
    <row r="65" ht="15.75" customHeight="1">
      <c r="B65" s="158" t="s">
        <v>359</v>
      </c>
    </row>
    <row r="66" ht="15.75" customHeight="1">
      <c r="B66" s="158" t="s">
        <v>360</v>
      </c>
    </row>
    <row r="67" ht="15.75" customHeight="1">
      <c r="B67" s="160" t="s">
        <v>361</v>
      </c>
      <c r="C67" s="161" t="s">
        <v>362</v>
      </c>
    </row>
    <row r="68" ht="15.75" customHeight="1">
      <c r="B68" s="160" t="s">
        <v>363</v>
      </c>
    </row>
    <row r="69" ht="15.75" customHeight="1">
      <c r="B69" s="160" t="s">
        <v>364</v>
      </c>
    </row>
    <row r="70" ht="15.75" customHeight="1">
      <c r="B70" s="160" t="s">
        <v>365</v>
      </c>
    </row>
    <row r="71" ht="15.75" customHeight="1">
      <c r="B71" s="160" t="s">
        <v>366</v>
      </c>
    </row>
    <row r="72" ht="15.75" customHeight="1">
      <c r="B72" s="160" t="s">
        <v>367</v>
      </c>
    </row>
    <row r="73" ht="15.75" customHeight="1">
      <c r="B73" s="160" t="s">
        <v>368</v>
      </c>
    </row>
    <row r="74" ht="15.75" customHeight="1">
      <c r="C74" s="146"/>
    </row>
    <row r="75" ht="15.75" customHeight="1">
      <c r="C75" s="146"/>
    </row>
    <row r="76" ht="15.75" customHeight="1">
      <c r="C76" s="146"/>
    </row>
    <row r="77" ht="15.75" customHeight="1">
      <c r="C77" s="146"/>
    </row>
    <row r="78" ht="15.75" customHeight="1">
      <c r="C78" s="146"/>
    </row>
    <row r="79" ht="15.75" customHeight="1">
      <c r="C79" s="146"/>
    </row>
    <row r="80" ht="15.75" customHeight="1">
      <c r="C80" s="146"/>
    </row>
    <row r="81" ht="15.75" customHeight="1">
      <c r="C81" s="146"/>
    </row>
    <row r="82" ht="15.75" customHeight="1">
      <c r="C82" s="146"/>
    </row>
    <row r="83" ht="15.75" customHeight="1">
      <c r="C83" s="146"/>
    </row>
    <row r="84" ht="15.75" customHeight="1">
      <c r="C84" s="146"/>
    </row>
    <row r="85" ht="15.75" customHeight="1">
      <c r="C85" s="146"/>
    </row>
    <row r="86" ht="15.75" customHeight="1">
      <c r="C86" s="146"/>
    </row>
    <row r="87" ht="15.75" customHeight="1">
      <c r="C87" s="146"/>
    </row>
    <row r="88" ht="15.75" customHeight="1">
      <c r="C88" s="146"/>
    </row>
    <row r="89" ht="15.75" customHeight="1">
      <c r="C89" s="146"/>
    </row>
    <row r="90" ht="15.75" customHeight="1">
      <c r="C90" s="146"/>
    </row>
    <row r="91" ht="15.75" customHeight="1">
      <c r="C91" s="146"/>
    </row>
    <row r="92" ht="15.75" customHeight="1">
      <c r="C92" s="146"/>
    </row>
    <row r="93" ht="15.75" customHeight="1">
      <c r="C93" s="146"/>
    </row>
    <row r="94" ht="15.75" customHeight="1">
      <c r="C94" s="146"/>
    </row>
    <row r="95" ht="15.75" customHeight="1">
      <c r="C95" s="146"/>
    </row>
    <row r="96" ht="15.75" customHeight="1">
      <c r="C96" s="146"/>
    </row>
    <row r="97" ht="15.75" customHeight="1">
      <c r="C97" s="146"/>
    </row>
    <row r="98" ht="15.75" customHeight="1">
      <c r="C98" s="146"/>
    </row>
    <row r="99" ht="15.75" customHeight="1">
      <c r="C99" s="146"/>
    </row>
    <row r="100" ht="15.75" customHeight="1">
      <c r="C100" s="146"/>
    </row>
    <row r="101" ht="15.75" customHeight="1">
      <c r="C101" s="146"/>
    </row>
    <row r="102" ht="15.75" customHeight="1">
      <c r="C102" s="146"/>
    </row>
    <row r="103" ht="15.75" customHeight="1">
      <c r="C103" s="146"/>
    </row>
    <row r="104" ht="15.75" customHeight="1">
      <c r="C104" s="146"/>
    </row>
    <row r="105" ht="15.75" customHeight="1">
      <c r="C105" s="146"/>
    </row>
    <row r="106" ht="15.75" customHeight="1">
      <c r="C106" s="146"/>
    </row>
    <row r="107" ht="15.75" customHeight="1">
      <c r="C107" s="146"/>
    </row>
    <row r="108" ht="15.75" customHeight="1">
      <c r="C108" s="146"/>
    </row>
    <row r="109" ht="15.75" customHeight="1">
      <c r="C109" s="146"/>
    </row>
    <row r="110" ht="15.75" customHeight="1">
      <c r="C110" s="146"/>
    </row>
    <row r="111" ht="15.75" customHeight="1">
      <c r="C111" s="146"/>
    </row>
    <row r="112" ht="15.75" customHeight="1">
      <c r="C112" s="146"/>
    </row>
    <row r="113" ht="15.75" customHeight="1">
      <c r="C113" s="146"/>
    </row>
    <row r="114" ht="15.75" customHeight="1">
      <c r="C114" s="146"/>
    </row>
    <row r="115" ht="15.75" customHeight="1">
      <c r="C115" s="146"/>
    </row>
    <row r="116" ht="15.75" customHeight="1">
      <c r="C116" s="146"/>
    </row>
    <row r="117" ht="15.75" customHeight="1">
      <c r="C117" s="146"/>
    </row>
    <row r="118" ht="15.75" customHeight="1">
      <c r="C118" s="146"/>
    </row>
    <row r="119" ht="15.75" customHeight="1">
      <c r="C119" s="146"/>
    </row>
    <row r="120" ht="15.75" customHeight="1">
      <c r="C120" s="146"/>
    </row>
    <row r="121" ht="15.75" customHeight="1">
      <c r="C121" s="146"/>
    </row>
    <row r="122" ht="15.75" customHeight="1">
      <c r="C122" s="146"/>
    </row>
    <row r="123" ht="15.75" customHeight="1">
      <c r="C123" s="146"/>
    </row>
    <row r="124" ht="15.75" customHeight="1">
      <c r="C124" s="146"/>
    </row>
    <row r="125" ht="15.75" customHeight="1">
      <c r="C125" s="146"/>
    </row>
    <row r="126" ht="15.75" customHeight="1">
      <c r="C126" s="146"/>
    </row>
    <row r="127" ht="15.75" customHeight="1">
      <c r="C127" s="146"/>
    </row>
    <row r="128" ht="15.75" customHeight="1">
      <c r="C128" s="146"/>
    </row>
    <row r="129" ht="15.75" customHeight="1">
      <c r="C129" s="146"/>
    </row>
    <row r="130" ht="15.75" customHeight="1">
      <c r="C130" s="146"/>
    </row>
    <row r="131" ht="15.75" customHeight="1">
      <c r="C131" s="146"/>
    </row>
    <row r="132" ht="15.75" customHeight="1">
      <c r="C132" s="146"/>
    </row>
    <row r="133" ht="15.75" customHeight="1">
      <c r="C133" s="146"/>
    </row>
    <row r="134" ht="15.75" customHeight="1">
      <c r="C134" s="146"/>
    </row>
    <row r="135" ht="15.75" customHeight="1">
      <c r="C135" s="146"/>
    </row>
    <row r="136" ht="15.75" customHeight="1">
      <c r="C136" s="146"/>
    </row>
    <row r="137" ht="15.75" customHeight="1">
      <c r="C137" s="146"/>
    </row>
    <row r="138" ht="15.75" customHeight="1">
      <c r="C138" s="146"/>
    </row>
    <row r="139" ht="15.75" customHeight="1">
      <c r="C139" s="146"/>
    </row>
    <row r="140" ht="15.75" customHeight="1">
      <c r="C140" s="146"/>
    </row>
    <row r="141" ht="15.75" customHeight="1">
      <c r="C141" s="146"/>
    </row>
    <row r="142" ht="15.75" customHeight="1">
      <c r="C142" s="146"/>
    </row>
    <row r="143" ht="15.75" customHeight="1">
      <c r="C143" s="146"/>
    </row>
    <row r="144" ht="15.75" customHeight="1">
      <c r="C144" s="146"/>
    </row>
    <row r="145" ht="15.75" customHeight="1">
      <c r="C145" s="146"/>
    </row>
    <row r="146" ht="15.75" customHeight="1">
      <c r="C146" s="146"/>
    </row>
    <row r="147" ht="15.75" customHeight="1">
      <c r="C147" s="146"/>
    </row>
    <row r="148" ht="15.75" customHeight="1">
      <c r="C148" s="146"/>
    </row>
    <row r="149" ht="15.75" customHeight="1">
      <c r="C149" s="146"/>
    </row>
    <row r="150" ht="15.75" customHeight="1">
      <c r="C150" s="146"/>
    </row>
    <row r="151" ht="15.75" customHeight="1">
      <c r="C151" s="146"/>
    </row>
    <row r="152" ht="15.75" customHeight="1">
      <c r="C152" s="146"/>
    </row>
    <row r="153" ht="15.75" customHeight="1">
      <c r="C153" s="146"/>
    </row>
    <row r="154" ht="15.75" customHeight="1">
      <c r="C154" s="146"/>
    </row>
    <row r="155" ht="15.75" customHeight="1">
      <c r="C155" s="146"/>
    </row>
    <row r="156" ht="15.75" customHeight="1">
      <c r="C156" s="146"/>
    </row>
    <row r="157" ht="15.75" customHeight="1">
      <c r="C157" s="146"/>
    </row>
    <row r="158" ht="15.75" customHeight="1">
      <c r="C158" s="146"/>
    </row>
    <row r="159" ht="15.75" customHeight="1">
      <c r="C159" s="146"/>
    </row>
    <row r="160" ht="15.75" customHeight="1">
      <c r="C160" s="146"/>
    </row>
    <row r="161" ht="15.75" customHeight="1">
      <c r="C161" s="146"/>
    </row>
    <row r="162" ht="15.75" customHeight="1">
      <c r="C162" s="146"/>
    </row>
    <row r="163" ht="15.75" customHeight="1">
      <c r="C163" s="146"/>
    </row>
    <row r="164" ht="15.75" customHeight="1">
      <c r="C164" s="146"/>
    </row>
    <row r="165" ht="15.75" customHeight="1">
      <c r="C165" s="146"/>
    </row>
    <row r="166" ht="15.75" customHeight="1">
      <c r="C166" s="146"/>
    </row>
    <row r="167" ht="15.75" customHeight="1">
      <c r="C167" s="146"/>
    </row>
    <row r="168" ht="15.75" customHeight="1">
      <c r="C168" s="146"/>
    </row>
    <row r="169" ht="15.75" customHeight="1">
      <c r="C169" s="146"/>
    </row>
    <row r="170" ht="15.75" customHeight="1">
      <c r="C170" s="146"/>
    </row>
    <row r="171" ht="15.75" customHeight="1">
      <c r="C171" s="146"/>
    </row>
    <row r="172" ht="15.75" customHeight="1">
      <c r="C172" s="146"/>
    </row>
    <row r="173" ht="15.75" customHeight="1">
      <c r="C173" s="146"/>
    </row>
    <row r="174" ht="15.75" customHeight="1">
      <c r="C174" s="146"/>
    </row>
    <row r="175" ht="15.75" customHeight="1">
      <c r="C175" s="146"/>
    </row>
    <row r="176" ht="15.75" customHeight="1">
      <c r="C176" s="146"/>
    </row>
    <row r="177" ht="15.75" customHeight="1">
      <c r="C177" s="146"/>
    </row>
    <row r="178" ht="15.75" customHeight="1">
      <c r="C178" s="146"/>
    </row>
    <row r="179" ht="15.75" customHeight="1">
      <c r="C179" s="146"/>
    </row>
    <row r="180" ht="15.75" customHeight="1">
      <c r="C180" s="146"/>
    </row>
    <row r="181" ht="15.75" customHeight="1">
      <c r="C181" s="146"/>
    </row>
    <row r="182" ht="15.75" customHeight="1">
      <c r="C182" s="146"/>
    </row>
    <row r="183" ht="15.75" customHeight="1">
      <c r="C183" s="146"/>
    </row>
    <row r="184" ht="15.75" customHeight="1">
      <c r="C184" s="146"/>
    </row>
    <row r="185" ht="15.75" customHeight="1">
      <c r="C185" s="146"/>
    </row>
    <row r="186" ht="15.75" customHeight="1">
      <c r="C186" s="146"/>
    </row>
    <row r="187" ht="15.75" customHeight="1">
      <c r="C187" s="146"/>
    </row>
    <row r="188" ht="15.75" customHeight="1">
      <c r="C188" s="146"/>
    </row>
    <row r="189" ht="15.75" customHeight="1">
      <c r="C189" s="146"/>
    </row>
    <row r="190" ht="15.75" customHeight="1">
      <c r="C190" s="146"/>
    </row>
    <row r="191" ht="15.75" customHeight="1">
      <c r="C191" s="146"/>
    </row>
    <row r="192" ht="15.75" customHeight="1">
      <c r="C192" s="146"/>
    </row>
    <row r="193" ht="15.75" customHeight="1">
      <c r="C193" s="146"/>
    </row>
    <row r="194" ht="15.75" customHeight="1">
      <c r="C194" s="146"/>
    </row>
    <row r="195" ht="15.75" customHeight="1">
      <c r="C195" s="146"/>
    </row>
    <row r="196" ht="15.75" customHeight="1">
      <c r="C196" s="146"/>
    </row>
    <row r="197" ht="15.75" customHeight="1">
      <c r="C197" s="146"/>
    </row>
    <row r="198" ht="15.75" customHeight="1">
      <c r="C198" s="146"/>
    </row>
    <row r="199" ht="15.75" customHeight="1">
      <c r="C199" s="146"/>
    </row>
    <row r="200" ht="15.75" customHeight="1">
      <c r="C200" s="146"/>
    </row>
    <row r="201" ht="15.75" customHeight="1">
      <c r="C201" s="146"/>
    </row>
    <row r="202" ht="15.75" customHeight="1">
      <c r="C202" s="146"/>
    </row>
    <row r="203" ht="15.75" customHeight="1">
      <c r="C203" s="146"/>
    </row>
    <row r="204" ht="15.75" customHeight="1">
      <c r="C204" s="146"/>
    </row>
    <row r="205" ht="15.75" customHeight="1">
      <c r="C205" s="146"/>
    </row>
    <row r="206" ht="15.75" customHeight="1">
      <c r="C206" s="146"/>
    </row>
    <row r="207" ht="15.75" customHeight="1">
      <c r="C207" s="146"/>
    </row>
    <row r="208" ht="15.75" customHeight="1">
      <c r="C208" s="146"/>
    </row>
    <row r="209" ht="15.75" customHeight="1">
      <c r="C209" s="146"/>
    </row>
    <row r="210" ht="15.75" customHeight="1">
      <c r="C210" s="146"/>
    </row>
    <row r="211" ht="15.75" customHeight="1">
      <c r="C211" s="146"/>
    </row>
    <row r="212" ht="15.75" customHeight="1">
      <c r="C212" s="146"/>
    </row>
    <row r="213" ht="15.75" customHeight="1">
      <c r="C213" s="146"/>
    </row>
    <row r="214" ht="15.75" customHeight="1">
      <c r="C214" s="146"/>
    </row>
    <row r="215" ht="15.75" customHeight="1">
      <c r="C215" s="146"/>
    </row>
    <row r="216" ht="15.75" customHeight="1">
      <c r="C216" s="146"/>
    </row>
    <row r="217" ht="15.75" customHeight="1">
      <c r="C217" s="146"/>
    </row>
    <row r="218" ht="15.75" customHeight="1">
      <c r="C218" s="146"/>
    </row>
    <row r="219" ht="15.75" customHeight="1">
      <c r="C219" s="146"/>
    </row>
    <row r="220" ht="15.75" customHeight="1">
      <c r="C220" s="146"/>
    </row>
    <row r="221" ht="15.75" customHeight="1">
      <c r="C221" s="146"/>
    </row>
    <row r="222" ht="15.75" customHeight="1">
      <c r="C222" s="146"/>
    </row>
    <row r="223" ht="15.75" customHeight="1">
      <c r="C223" s="146"/>
    </row>
    <row r="224" ht="15.75" customHeight="1">
      <c r="C224" s="146"/>
    </row>
    <row r="225" ht="15.75" customHeight="1">
      <c r="C225" s="146"/>
    </row>
    <row r="226" ht="15.75" customHeight="1">
      <c r="C226" s="146"/>
    </row>
    <row r="227" ht="15.75" customHeight="1">
      <c r="C227" s="146"/>
    </row>
    <row r="228" ht="15.75" customHeight="1">
      <c r="C228" s="146"/>
    </row>
    <row r="229" ht="15.75" customHeight="1">
      <c r="C229" s="146"/>
    </row>
    <row r="230" ht="15.75" customHeight="1">
      <c r="C230" s="146"/>
    </row>
    <row r="231" ht="15.75" customHeight="1">
      <c r="C231" s="146"/>
    </row>
    <row r="232" ht="15.75" customHeight="1">
      <c r="C232" s="146"/>
    </row>
    <row r="233" ht="15.75" customHeight="1">
      <c r="C233" s="146"/>
    </row>
    <row r="234" ht="15.75" customHeight="1">
      <c r="C234" s="146"/>
    </row>
    <row r="235" ht="15.75" customHeight="1">
      <c r="C235" s="146"/>
    </row>
    <row r="236" ht="15.75" customHeight="1">
      <c r="C236" s="146"/>
    </row>
    <row r="237" ht="15.75" customHeight="1">
      <c r="C237" s="146"/>
    </row>
    <row r="238" ht="15.75" customHeight="1">
      <c r="C238" s="146"/>
    </row>
    <row r="239" ht="15.75" customHeight="1">
      <c r="C239" s="146"/>
    </row>
    <row r="240" ht="15.75" customHeight="1">
      <c r="C240" s="146"/>
    </row>
    <row r="241" ht="15.75" customHeight="1">
      <c r="C241" s="146"/>
    </row>
    <row r="242" ht="15.75" customHeight="1">
      <c r="C242" s="146"/>
    </row>
    <row r="243" ht="15.75" customHeight="1">
      <c r="C243" s="146"/>
    </row>
    <row r="244" ht="15.75" customHeight="1">
      <c r="C244" s="146"/>
    </row>
    <row r="245" ht="15.75" customHeight="1">
      <c r="C245" s="146"/>
    </row>
    <row r="246" ht="15.75" customHeight="1">
      <c r="C246" s="146"/>
    </row>
    <row r="247" ht="15.75" customHeight="1">
      <c r="C247" s="146"/>
    </row>
    <row r="248" ht="15.75" customHeight="1">
      <c r="C248" s="146"/>
    </row>
    <row r="249" ht="15.75" customHeight="1">
      <c r="C249" s="146"/>
    </row>
    <row r="250" ht="15.75" customHeight="1">
      <c r="C250" s="146"/>
    </row>
    <row r="251" ht="15.75" customHeight="1">
      <c r="C251" s="146"/>
    </row>
    <row r="252" ht="15.75" customHeight="1">
      <c r="C252" s="146"/>
    </row>
    <row r="253" ht="15.75" customHeight="1">
      <c r="C253" s="146"/>
    </row>
    <row r="254" ht="15.75" customHeight="1">
      <c r="C254" s="146"/>
    </row>
    <row r="255" ht="15.75" customHeight="1">
      <c r="C255" s="146"/>
    </row>
    <row r="256" ht="15.75" customHeight="1">
      <c r="C256" s="146"/>
    </row>
    <row r="257" ht="15.75" customHeight="1">
      <c r="C257" s="146"/>
    </row>
    <row r="258" ht="15.75" customHeight="1">
      <c r="C258" s="146"/>
    </row>
    <row r="259" ht="15.75" customHeight="1">
      <c r="C259" s="146"/>
    </row>
    <row r="260" ht="15.75" customHeight="1">
      <c r="C260" s="146"/>
    </row>
    <row r="261" ht="15.75" customHeight="1">
      <c r="C261" s="146"/>
    </row>
    <row r="262" ht="15.75" customHeight="1">
      <c r="C262" s="146"/>
    </row>
    <row r="263" ht="15.75" customHeight="1">
      <c r="C263" s="146"/>
    </row>
    <row r="264" ht="15.75" customHeight="1">
      <c r="C264" s="146"/>
    </row>
    <row r="265" ht="15.75" customHeight="1">
      <c r="C265" s="146"/>
    </row>
    <row r="266" ht="15.75" customHeight="1">
      <c r="C266" s="146"/>
    </row>
    <row r="267" ht="15.75" customHeight="1">
      <c r="C267" s="146"/>
    </row>
    <row r="268" ht="15.75" customHeight="1">
      <c r="C268" s="146"/>
    </row>
    <row r="269" ht="15.75" customHeight="1">
      <c r="C269" s="146"/>
    </row>
    <row r="270" ht="15.75" customHeight="1">
      <c r="C270" s="146"/>
    </row>
    <row r="271" ht="15.75" customHeight="1">
      <c r="C271" s="146"/>
    </row>
    <row r="272" ht="15.75" customHeight="1">
      <c r="C272" s="146"/>
    </row>
    <row r="273" ht="15.75" customHeight="1">
      <c r="C273" s="146"/>
    </row>
    <row r="274" ht="15.75" customHeight="1">
      <c r="C274" s="146"/>
    </row>
    <row r="275" ht="15.75" customHeight="1">
      <c r="C275" s="146"/>
    </row>
    <row r="276" ht="15.75" customHeight="1">
      <c r="C276" s="146"/>
    </row>
    <row r="277" ht="15.75" customHeight="1">
      <c r="C277" s="146"/>
    </row>
    <row r="278" ht="15.75" customHeight="1">
      <c r="C278" s="146"/>
    </row>
    <row r="279" ht="15.75" customHeight="1">
      <c r="C279" s="146"/>
    </row>
    <row r="280" ht="15.75" customHeight="1">
      <c r="C280" s="146"/>
    </row>
    <row r="281" ht="15.75" customHeight="1">
      <c r="C281" s="146"/>
    </row>
    <row r="282" ht="15.75" customHeight="1">
      <c r="C282" s="146"/>
    </row>
    <row r="283" ht="15.75" customHeight="1">
      <c r="C283" s="146"/>
    </row>
    <row r="284" ht="15.75" customHeight="1">
      <c r="C284" s="146"/>
    </row>
    <row r="285" ht="15.75" customHeight="1">
      <c r="C285" s="146"/>
    </row>
    <row r="286" ht="15.75" customHeight="1">
      <c r="C286" s="146"/>
    </row>
    <row r="287" ht="15.75" customHeight="1">
      <c r="C287" s="146"/>
    </row>
    <row r="288" ht="15.75" customHeight="1">
      <c r="C288" s="146"/>
    </row>
    <row r="289" ht="15.75" customHeight="1">
      <c r="C289" s="146"/>
    </row>
    <row r="290" ht="15.75" customHeight="1">
      <c r="C290" s="146"/>
    </row>
    <row r="291" ht="15.75" customHeight="1">
      <c r="C291" s="146"/>
    </row>
    <row r="292" ht="15.75" customHeight="1">
      <c r="C292" s="146"/>
    </row>
    <row r="293" ht="15.75" customHeight="1">
      <c r="C293" s="146"/>
    </row>
    <row r="294" ht="15.75" customHeight="1">
      <c r="C294" s="146"/>
    </row>
    <row r="295" ht="15.75" customHeight="1">
      <c r="C295" s="146"/>
    </row>
    <row r="296" ht="15.75" customHeight="1">
      <c r="C296" s="146"/>
    </row>
    <row r="297" ht="15.75" customHeight="1">
      <c r="C297" s="146"/>
    </row>
    <row r="298" ht="15.75" customHeight="1">
      <c r="C298" s="146"/>
    </row>
    <row r="299" ht="15.75" customHeight="1">
      <c r="C299" s="146"/>
    </row>
    <row r="300" ht="15.75" customHeight="1">
      <c r="C300" s="146"/>
    </row>
    <row r="301" ht="15.75" customHeight="1">
      <c r="C301" s="146"/>
    </row>
    <row r="302" ht="15.75" customHeight="1">
      <c r="C302" s="146"/>
    </row>
    <row r="303" ht="15.75" customHeight="1">
      <c r="C303" s="146"/>
    </row>
    <row r="304" ht="15.75" customHeight="1">
      <c r="C304" s="146"/>
    </row>
    <row r="305" ht="15.75" customHeight="1">
      <c r="C305" s="146"/>
    </row>
    <row r="306" ht="15.75" customHeight="1">
      <c r="C306" s="146"/>
    </row>
    <row r="307" ht="15.75" customHeight="1">
      <c r="C307" s="146"/>
    </row>
    <row r="308" ht="15.75" customHeight="1">
      <c r="C308" s="146"/>
    </row>
    <row r="309" ht="15.75" customHeight="1">
      <c r="C309" s="146"/>
    </row>
    <row r="310" ht="15.75" customHeight="1">
      <c r="C310" s="146"/>
    </row>
    <row r="311" ht="15.75" customHeight="1">
      <c r="C311" s="146"/>
    </row>
    <row r="312" ht="15.75" customHeight="1">
      <c r="C312" s="146"/>
    </row>
    <row r="313" ht="15.75" customHeight="1">
      <c r="C313" s="146"/>
    </row>
    <row r="314" ht="15.75" customHeight="1">
      <c r="C314" s="146"/>
    </row>
    <row r="315" ht="15.75" customHeight="1">
      <c r="C315" s="146"/>
    </row>
    <row r="316" ht="15.75" customHeight="1">
      <c r="C316" s="146"/>
    </row>
    <row r="317" ht="15.75" customHeight="1">
      <c r="C317" s="146"/>
    </row>
    <row r="318" ht="15.75" customHeight="1">
      <c r="C318" s="146"/>
    </row>
    <row r="319" ht="15.75" customHeight="1">
      <c r="C319" s="146"/>
    </row>
    <row r="320" ht="15.75" customHeight="1">
      <c r="C320" s="146"/>
    </row>
    <row r="321" ht="15.75" customHeight="1">
      <c r="C321" s="146"/>
    </row>
    <row r="322" ht="15.75" customHeight="1">
      <c r="C322" s="146"/>
    </row>
    <row r="323" ht="15.75" customHeight="1">
      <c r="C323" s="146"/>
    </row>
    <row r="324" ht="15.75" customHeight="1">
      <c r="C324" s="146"/>
    </row>
    <row r="325" ht="15.75" customHeight="1">
      <c r="C325" s="146"/>
    </row>
    <row r="326" ht="15.75" customHeight="1">
      <c r="C326" s="146"/>
    </row>
    <row r="327" ht="15.75" customHeight="1">
      <c r="C327" s="146"/>
    </row>
    <row r="328" ht="15.75" customHeight="1">
      <c r="C328" s="146"/>
    </row>
    <row r="329" ht="15.75" customHeight="1">
      <c r="C329" s="146"/>
    </row>
    <row r="330" ht="15.75" customHeight="1">
      <c r="C330" s="146"/>
    </row>
    <row r="331" ht="15.75" customHeight="1">
      <c r="C331" s="146"/>
    </row>
    <row r="332" ht="15.75" customHeight="1">
      <c r="C332" s="146"/>
    </row>
    <row r="333" ht="15.75" customHeight="1">
      <c r="C333" s="146"/>
    </row>
    <row r="334" ht="15.75" customHeight="1">
      <c r="C334" s="146"/>
    </row>
    <row r="335" ht="15.75" customHeight="1">
      <c r="C335" s="146"/>
    </row>
    <row r="336" ht="15.75" customHeight="1">
      <c r="C336" s="146"/>
    </row>
    <row r="337" ht="15.75" customHeight="1">
      <c r="C337" s="146"/>
    </row>
    <row r="338" ht="15.75" customHeight="1">
      <c r="C338" s="146"/>
    </row>
    <row r="339" ht="15.75" customHeight="1">
      <c r="C339" s="146"/>
    </row>
    <row r="340" ht="15.75" customHeight="1">
      <c r="C340" s="146"/>
    </row>
    <row r="341" ht="15.75" customHeight="1">
      <c r="C341" s="146"/>
    </row>
    <row r="342" ht="15.75" customHeight="1">
      <c r="C342" s="146"/>
    </row>
    <row r="343" ht="15.75" customHeight="1">
      <c r="C343" s="146"/>
    </row>
    <row r="344" ht="15.75" customHeight="1">
      <c r="C344" s="146"/>
    </row>
    <row r="345" ht="15.75" customHeight="1">
      <c r="C345" s="146"/>
    </row>
    <row r="346" ht="15.75" customHeight="1">
      <c r="C346" s="146"/>
    </row>
    <row r="347" ht="15.75" customHeight="1">
      <c r="C347" s="146"/>
    </row>
    <row r="348" ht="15.75" customHeight="1">
      <c r="C348" s="146"/>
    </row>
    <row r="349" ht="15.75" customHeight="1">
      <c r="C349" s="146"/>
    </row>
    <row r="350" ht="15.75" customHeight="1">
      <c r="C350" s="146"/>
    </row>
    <row r="351" ht="15.75" customHeight="1">
      <c r="C351" s="146"/>
    </row>
    <row r="352" ht="15.75" customHeight="1">
      <c r="C352" s="146"/>
    </row>
    <row r="353" ht="15.75" customHeight="1">
      <c r="C353" s="146"/>
    </row>
    <row r="354" ht="15.75" customHeight="1">
      <c r="C354" s="146"/>
    </row>
    <row r="355" ht="15.75" customHeight="1">
      <c r="C355" s="146"/>
    </row>
    <row r="356" ht="15.75" customHeight="1">
      <c r="C356" s="146"/>
    </row>
    <row r="357" ht="15.75" customHeight="1">
      <c r="C357" s="146"/>
    </row>
    <row r="358" ht="15.75" customHeight="1">
      <c r="C358" s="146"/>
    </row>
    <row r="359" ht="15.75" customHeight="1">
      <c r="C359" s="146"/>
    </row>
    <row r="360" ht="15.75" customHeight="1">
      <c r="C360" s="146"/>
    </row>
    <row r="361" ht="15.75" customHeight="1">
      <c r="C361" s="146"/>
    </row>
    <row r="362" ht="15.75" customHeight="1">
      <c r="C362" s="146"/>
    </row>
    <row r="363" ht="15.75" customHeight="1">
      <c r="C363" s="146"/>
    </row>
    <row r="364" ht="15.75" customHeight="1">
      <c r="C364" s="146"/>
    </row>
    <row r="365" ht="15.75" customHeight="1">
      <c r="C365" s="146"/>
    </row>
    <row r="366" ht="15.75" customHeight="1">
      <c r="C366" s="146"/>
    </row>
    <row r="367" ht="15.75" customHeight="1">
      <c r="C367" s="146"/>
    </row>
    <row r="368" ht="15.75" customHeight="1">
      <c r="C368" s="146"/>
    </row>
    <row r="369" ht="15.75" customHeight="1">
      <c r="C369" s="146"/>
    </row>
    <row r="370" ht="15.75" customHeight="1">
      <c r="C370" s="146"/>
    </row>
    <row r="371" ht="15.75" customHeight="1">
      <c r="C371" s="146"/>
    </row>
    <row r="372" ht="15.75" customHeight="1">
      <c r="C372" s="146"/>
    </row>
    <row r="373" ht="15.75" customHeight="1">
      <c r="C373" s="146"/>
    </row>
    <row r="374" ht="15.75" customHeight="1">
      <c r="C374" s="146"/>
    </row>
    <row r="375" ht="15.75" customHeight="1">
      <c r="C375" s="146"/>
    </row>
    <row r="376" ht="15.75" customHeight="1">
      <c r="C376" s="146"/>
    </row>
    <row r="377" ht="15.75" customHeight="1">
      <c r="C377" s="146"/>
    </row>
    <row r="378" ht="15.75" customHeight="1">
      <c r="C378" s="146"/>
    </row>
    <row r="379" ht="15.75" customHeight="1">
      <c r="C379" s="146"/>
    </row>
    <row r="380" ht="15.75" customHeight="1">
      <c r="C380" s="146"/>
    </row>
    <row r="381" ht="15.75" customHeight="1">
      <c r="C381" s="146"/>
    </row>
    <row r="382" ht="15.75" customHeight="1">
      <c r="C382" s="146"/>
    </row>
    <row r="383" ht="15.75" customHeight="1">
      <c r="C383" s="146"/>
    </row>
    <row r="384" ht="15.75" customHeight="1">
      <c r="C384" s="146"/>
    </row>
    <row r="385" ht="15.75" customHeight="1">
      <c r="C385" s="146"/>
    </row>
    <row r="386" ht="15.75" customHeight="1">
      <c r="C386" s="146"/>
    </row>
    <row r="387" ht="15.75" customHeight="1">
      <c r="C387" s="146"/>
    </row>
    <row r="388" ht="15.75" customHeight="1">
      <c r="C388" s="146"/>
    </row>
    <row r="389" ht="15.75" customHeight="1">
      <c r="C389" s="146"/>
    </row>
    <row r="390" ht="15.75" customHeight="1">
      <c r="C390" s="146"/>
    </row>
    <row r="391" ht="15.75" customHeight="1">
      <c r="C391" s="146"/>
    </row>
    <row r="392" ht="15.75" customHeight="1">
      <c r="C392" s="146"/>
    </row>
    <row r="393" ht="15.75" customHeight="1">
      <c r="C393" s="146"/>
    </row>
    <row r="394" ht="15.75" customHeight="1">
      <c r="C394" s="146"/>
    </row>
    <row r="395" ht="15.75" customHeight="1">
      <c r="C395" s="146"/>
    </row>
    <row r="396" ht="15.75" customHeight="1">
      <c r="C396" s="146"/>
    </row>
    <row r="397" ht="15.75" customHeight="1">
      <c r="C397" s="146"/>
    </row>
    <row r="398" ht="15.75" customHeight="1">
      <c r="C398" s="146"/>
    </row>
    <row r="399" ht="15.75" customHeight="1">
      <c r="C399" s="146"/>
    </row>
    <row r="400" ht="15.75" customHeight="1">
      <c r="C400" s="146"/>
    </row>
    <row r="401" ht="15.75" customHeight="1">
      <c r="C401" s="146"/>
    </row>
    <row r="402" ht="15.75" customHeight="1">
      <c r="C402" s="146"/>
    </row>
    <row r="403" ht="15.75" customHeight="1">
      <c r="C403" s="146"/>
    </row>
    <row r="404" ht="15.75" customHeight="1">
      <c r="C404" s="146"/>
    </row>
    <row r="405" ht="15.75" customHeight="1">
      <c r="C405" s="146"/>
    </row>
    <row r="406" ht="15.75" customHeight="1">
      <c r="C406" s="146"/>
    </row>
    <row r="407" ht="15.75" customHeight="1">
      <c r="C407" s="146"/>
    </row>
    <row r="408" ht="15.75" customHeight="1">
      <c r="C408" s="146"/>
    </row>
    <row r="409" ht="15.75" customHeight="1">
      <c r="C409" s="146"/>
    </row>
    <row r="410" ht="15.75" customHeight="1">
      <c r="C410" s="146"/>
    </row>
    <row r="411" ht="15.75" customHeight="1">
      <c r="C411" s="146"/>
    </row>
    <row r="412" ht="15.75" customHeight="1">
      <c r="C412" s="146"/>
    </row>
    <row r="413" ht="15.75" customHeight="1">
      <c r="C413" s="146"/>
    </row>
    <row r="414" ht="15.75" customHeight="1">
      <c r="C414" s="146"/>
    </row>
    <row r="415" ht="15.75" customHeight="1">
      <c r="C415" s="146"/>
    </row>
    <row r="416" ht="15.75" customHeight="1">
      <c r="C416" s="146"/>
    </row>
    <row r="417" ht="15.75" customHeight="1">
      <c r="C417" s="146"/>
    </row>
    <row r="418" ht="15.75" customHeight="1">
      <c r="C418" s="146"/>
    </row>
    <row r="419" ht="15.75" customHeight="1">
      <c r="C419" s="146"/>
    </row>
    <row r="420" ht="15.75" customHeight="1">
      <c r="C420" s="146"/>
    </row>
    <row r="421" ht="15.75" customHeight="1">
      <c r="C421" s="146"/>
    </row>
    <row r="422" ht="15.75" customHeight="1">
      <c r="C422" s="146"/>
    </row>
    <row r="423" ht="15.75" customHeight="1">
      <c r="C423" s="146"/>
    </row>
    <row r="424" ht="15.75" customHeight="1">
      <c r="C424" s="146"/>
    </row>
    <row r="425" ht="15.75" customHeight="1">
      <c r="C425" s="146"/>
    </row>
    <row r="426" ht="15.75" customHeight="1">
      <c r="C426" s="146"/>
    </row>
    <row r="427" ht="15.75" customHeight="1">
      <c r="C427" s="146"/>
    </row>
    <row r="428" ht="15.75" customHeight="1">
      <c r="C428" s="146"/>
    </row>
    <row r="429" ht="15.75" customHeight="1">
      <c r="C429" s="146"/>
    </row>
    <row r="430" ht="15.75" customHeight="1">
      <c r="C430" s="146"/>
    </row>
    <row r="431" ht="15.75" customHeight="1">
      <c r="C431" s="146"/>
    </row>
    <row r="432" ht="15.75" customHeight="1">
      <c r="C432" s="146"/>
    </row>
    <row r="433" ht="15.75" customHeight="1">
      <c r="C433" s="146"/>
    </row>
    <row r="434" ht="15.75" customHeight="1">
      <c r="C434" s="146"/>
    </row>
    <row r="435" ht="15.75" customHeight="1">
      <c r="C435" s="146"/>
    </row>
    <row r="436" ht="15.75" customHeight="1">
      <c r="C436" s="146"/>
    </row>
    <row r="437" ht="15.75" customHeight="1">
      <c r="C437" s="146"/>
    </row>
    <row r="438" ht="15.75" customHeight="1">
      <c r="C438" s="146"/>
    </row>
    <row r="439" ht="15.75" customHeight="1">
      <c r="C439" s="146"/>
    </row>
    <row r="440" ht="15.75" customHeight="1">
      <c r="C440" s="146"/>
    </row>
    <row r="441" ht="15.75" customHeight="1">
      <c r="C441" s="146"/>
    </row>
    <row r="442" ht="15.75" customHeight="1">
      <c r="C442" s="146"/>
    </row>
    <row r="443" ht="15.75" customHeight="1">
      <c r="C443" s="146"/>
    </row>
    <row r="444" ht="15.75" customHeight="1">
      <c r="C444" s="146"/>
    </row>
    <row r="445" ht="15.75" customHeight="1">
      <c r="C445" s="146"/>
    </row>
    <row r="446" ht="15.75" customHeight="1">
      <c r="C446" s="146"/>
    </row>
    <row r="447" ht="15.75" customHeight="1">
      <c r="C447" s="146"/>
    </row>
    <row r="448" ht="15.75" customHeight="1">
      <c r="C448" s="146"/>
    </row>
    <row r="449" ht="15.75" customHeight="1">
      <c r="C449" s="146"/>
    </row>
    <row r="450" ht="15.75" customHeight="1">
      <c r="C450" s="146"/>
    </row>
    <row r="451" ht="15.75" customHeight="1">
      <c r="C451" s="146"/>
    </row>
    <row r="452" ht="15.75" customHeight="1">
      <c r="C452" s="146"/>
    </row>
    <row r="453" ht="15.75" customHeight="1">
      <c r="C453" s="146"/>
    </row>
    <row r="454" ht="15.75" customHeight="1">
      <c r="C454" s="146"/>
    </row>
    <row r="455" ht="15.75" customHeight="1">
      <c r="C455" s="146"/>
    </row>
    <row r="456" ht="15.75" customHeight="1">
      <c r="C456" s="146"/>
    </row>
    <row r="457" ht="15.75" customHeight="1">
      <c r="C457" s="146"/>
    </row>
    <row r="458" ht="15.75" customHeight="1">
      <c r="C458" s="146"/>
    </row>
    <row r="459" ht="15.75" customHeight="1">
      <c r="C459" s="146"/>
    </row>
    <row r="460" ht="15.75" customHeight="1">
      <c r="C460" s="146"/>
    </row>
    <row r="461" ht="15.75" customHeight="1">
      <c r="C461" s="146"/>
    </row>
    <row r="462" ht="15.75" customHeight="1">
      <c r="C462" s="146"/>
    </row>
    <row r="463" ht="15.75" customHeight="1">
      <c r="C463" s="146"/>
    </row>
    <row r="464" ht="15.75" customHeight="1">
      <c r="C464" s="146"/>
    </row>
    <row r="465" ht="15.75" customHeight="1">
      <c r="C465" s="146"/>
    </row>
    <row r="466" ht="15.75" customHeight="1">
      <c r="C466" s="146"/>
    </row>
    <row r="467" ht="15.75" customHeight="1">
      <c r="C467" s="146"/>
    </row>
    <row r="468" ht="15.75" customHeight="1">
      <c r="C468" s="146"/>
    </row>
    <row r="469" ht="15.75" customHeight="1">
      <c r="C469" s="146"/>
    </row>
    <row r="470" ht="15.75" customHeight="1">
      <c r="C470" s="146"/>
    </row>
    <row r="471" ht="15.75" customHeight="1">
      <c r="C471" s="146"/>
    </row>
    <row r="472" ht="15.75" customHeight="1">
      <c r="C472" s="146"/>
    </row>
    <row r="473" ht="15.75" customHeight="1">
      <c r="C473" s="146"/>
    </row>
    <row r="474" ht="15.75" customHeight="1">
      <c r="C474" s="146"/>
    </row>
    <row r="475" ht="15.75" customHeight="1">
      <c r="C475" s="146"/>
    </row>
    <row r="476" ht="15.75" customHeight="1">
      <c r="C476" s="146"/>
    </row>
    <row r="477" ht="15.75" customHeight="1">
      <c r="C477" s="146"/>
    </row>
    <row r="478" ht="15.75" customHeight="1">
      <c r="C478" s="146"/>
    </row>
    <row r="479" ht="15.75" customHeight="1">
      <c r="C479" s="146"/>
    </row>
    <row r="480" ht="15.75" customHeight="1">
      <c r="C480" s="146"/>
    </row>
    <row r="481" ht="15.75" customHeight="1">
      <c r="C481" s="146"/>
    </row>
    <row r="482" ht="15.75" customHeight="1">
      <c r="C482" s="146"/>
    </row>
    <row r="483" ht="15.75" customHeight="1">
      <c r="C483" s="146"/>
    </row>
    <row r="484" ht="15.75" customHeight="1">
      <c r="C484" s="146"/>
    </row>
    <row r="485" ht="15.75" customHeight="1">
      <c r="C485" s="146"/>
    </row>
    <row r="486" ht="15.75" customHeight="1">
      <c r="C486" s="146"/>
    </row>
    <row r="487" ht="15.75" customHeight="1">
      <c r="C487" s="146"/>
    </row>
    <row r="488" ht="15.75" customHeight="1">
      <c r="C488" s="146"/>
    </row>
    <row r="489" ht="15.75" customHeight="1">
      <c r="C489" s="146"/>
    </row>
    <row r="490" ht="15.75" customHeight="1">
      <c r="C490" s="146"/>
    </row>
    <row r="491" ht="15.75" customHeight="1">
      <c r="C491" s="146"/>
    </row>
    <row r="492" ht="15.75" customHeight="1">
      <c r="C492" s="146"/>
    </row>
    <row r="493" ht="15.75" customHeight="1">
      <c r="C493" s="146"/>
    </row>
    <row r="494" ht="15.75" customHeight="1">
      <c r="C494" s="146"/>
    </row>
    <row r="495" ht="15.75" customHeight="1">
      <c r="C495" s="146"/>
    </row>
    <row r="496" ht="15.75" customHeight="1">
      <c r="C496" s="146"/>
    </row>
    <row r="497" ht="15.75" customHeight="1">
      <c r="C497" s="146"/>
    </row>
    <row r="498" ht="15.75" customHeight="1">
      <c r="C498" s="146"/>
    </row>
    <row r="499" ht="15.75" customHeight="1">
      <c r="C499" s="146"/>
    </row>
    <row r="500" ht="15.75" customHeight="1">
      <c r="C500" s="146"/>
    </row>
    <row r="501" ht="15.75" customHeight="1">
      <c r="C501" s="146"/>
    </row>
    <row r="502" ht="15.75" customHeight="1">
      <c r="C502" s="146"/>
    </row>
    <row r="503" ht="15.75" customHeight="1">
      <c r="C503" s="146"/>
    </row>
    <row r="504" ht="15.75" customHeight="1">
      <c r="C504" s="146"/>
    </row>
    <row r="505" ht="15.75" customHeight="1">
      <c r="C505" s="146"/>
    </row>
    <row r="506" ht="15.75" customHeight="1">
      <c r="C506" s="146"/>
    </row>
    <row r="507" ht="15.75" customHeight="1">
      <c r="C507" s="146"/>
    </row>
    <row r="508" ht="15.75" customHeight="1">
      <c r="C508" s="146"/>
    </row>
    <row r="509" ht="15.75" customHeight="1">
      <c r="C509" s="146"/>
    </row>
    <row r="510" ht="15.75" customHeight="1">
      <c r="C510" s="146"/>
    </row>
    <row r="511" ht="15.75" customHeight="1">
      <c r="C511" s="146"/>
    </row>
    <row r="512" ht="15.75" customHeight="1">
      <c r="C512" s="146"/>
    </row>
    <row r="513" ht="15.75" customHeight="1">
      <c r="C513" s="146"/>
    </row>
    <row r="514" ht="15.75" customHeight="1">
      <c r="C514" s="146"/>
    </row>
    <row r="515" ht="15.75" customHeight="1">
      <c r="C515" s="146"/>
    </row>
    <row r="516" ht="15.75" customHeight="1">
      <c r="C516" s="146"/>
    </row>
    <row r="517" ht="15.75" customHeight="1">
      <c r="C517" s="146"/>
    </row>
    <row r="518" ht="15.75" customHeight="1">
      <c r="C518" s="146"/>
    </row>
    <row r="519" ht="15.75" customHeight="1">
      <c r="C519" s="146"/>
    </row>
    <row r="520" ht="15.75" customHeight="1">
      <c r="C520" s="146"/>
    </row>
    <row r="521" ht="15.75" customHeight="1">
      <c r="C521" s="146"/>
    </row>
    <row r="522" ht="15.75" customHeight="1">
      <c r="C522" s="146"/>
    </row>
    <row r="523" ht="15.75" customHeight="1">
      <c r="C523" s="146"/>
    </row>
    <row r="524" ht="15.75" customHeight="1">
      <c r="C524" s="146"/>
    </row>
    <row r="525" ht="15.75" customHeight="1">
      <c r="C525" s="146"/>
    </row>
    <row r="526" ht="15.75" customHeight="1">
      <c r="C526" s="146"/>
    </row>
    <row r="527" ht="15.75" customHeight="1">
      <c r="C527" s="146"/>
    </row>
    <row r="528" ht="15.75" customHeight="1">
      <c r="C528" s="146"/>
    </row>
    <row r="529" ht="15.75" customHeight="1">
      <c r="C529" s="146"/>
    </row>
    <row r="530" ht="15.75" customHeight="1">
      <c r="C530" s="146"/>
    </row>
    <row r="531" ht="15.75" customHeight="1">
      <c r="C531" s="146"/>
    </row>
    <row r="532" ht="15.75" customHeight="1">
      <c r="C532" s="146"/>
    </row>
    <row r="533" ht="15.75" customHeight="1">
      <c r="C533" s="146"/>
    </row>
    <row r="534" ht="15.75" customHeight="1">
      <c r="C534" s="146"/>
    </row>
    <row r="535" ht="15.75" customHeight="1">
      <c r="C535" s="146"/>
    </row>
    <row r="536" ht="15.75" customHeight="1">
      <c r="C536" s="146"/>
    </row>
    <row r="537" ht="15.75" customHeight="1">
      <c r="C537" s="146"/>
    </row>
    <row r="538" ht="15.75" customHeight="1">
      <c r="C538" s="146"/>
    </row>
    <row r="539" ht="15.75" customHeight="1">
      <c r="C539" s="146"/>
    </row>
    <row r="540" ht="15.75" customHeight="1">
      <c r="C540" s="146"/>
    </row>
    <row r="541" ht="15.75" customHeight="1">
      <c r="C541" s="146"/>
    </row>
    <row r="542" ht="15.75" customHeight="1">
      <c r="C542" s="146"/>
    </row>
    <row r="543" ht="15.75" customHeight="1">
      <c r="C543" s="146"/>
    </row>
    <row r="544" ht="15.75" customHeight="1">
      <c r="C544" s="146"/>
    </row>
    <row r="545" ht="15.75" customHeight="1">
      <c r="C545" s="146"/>
    </row>
    <row r="546" ht="15.75" customHeight="1">
      <c r="C546" s="146"/>
    </row>
    <row r="547" ht="15.75" customHeight="1">
      <c r="C547" s="146"/>
    </row>
    <row r="548" ht="15.75" customHeight="1">
      <c r="C548" s="146"/>
    </row>
    <row r="549" ht="15.75" customHeight="1">
      <c r="C549" s="146"/>
    </row>
    <row r="550" ht="15.75" customHeight="1">
      <c r="C550" s="146"/>
    </row>
    <row r="551" ht="15.75" customHeight="1">
      <c r="C551" s="146"/>
    </row>
    <row r="552" ht="15.75" customHeight="1">
      <c r="C552" s="146"/>
    </row>
    <row r="553" ht="15.75" customHeight="1">
      <c r="C553" s="146"/>
    </row>
    <row r="554" ht="15.75" customHeight="1">
      <c r="C554" s="146"/>
    </row>
    <row r="555" ht="15.75" customHeight="1">
      <c r="C555" s="146"/>
    </row>
    <row r="556" ht="15.75" customHeight="1">
      <c r="C556" s="146"/>
    </row>
    <row r="557" ht="15.75" customHeight="1">
      <c r="C557" s="146"/>
    </row>
    <row r="558" ht="15.75" customHeight="1">
      <c r="C558" s="146"/>
    </row>
    <row r="559" ht="15.75" customHeight="1">
      <c r="C559" s="146"/>
    </row>
    <row r="560" ht="15.75" customHeight="1">
      <c r="C560" s="146"/>
    </row>
    <row r="561" ht="15.75" customHeight="1">
      <c r="C561" s="146"/>
    </row>
    <row r="562" ht="15.75" customHeight="1">
      <c r="C562" s="146"/>
    </row>
    <row r="563" ht="15.75" customHeight="1">
      <c r="C563" s="146"/>
    </row>
    <row r="564" ht="15.75" customHeight="1">
      <c r="C564" s="146"/>
    </row>
    <row r="565" ht="15.75" customHeight="1">
      <c r="C565" s="146"/>
    </row>
    <row r="566" ht="15.75" customHeight="1">
      <c r="C566" s="146"/>
    </row>
    <row r="567" ht="15.75" customHeight="1">
      <c r="C567" s="146"/>
    </row>
    <row r="568" ht="15.75" customHeight="1">
      <c r="C568" s="146"/>
    </row>
    <row r="569" ht="15.75" customHeight="1">
      <c r="C569" s="146"/>
    </row>
    <row r="570" ht="15.75" customHeight="1">
      <c r="C570" s="146"/>
    </row>
    <row r="571" ht="15.75" customHeight="1">
      <c r="C571" s="146"/>
    </row>
    <row r="572" ht="15.75" customHeight="1">
      <c r="C572" s="146"/>
    </row>
    <row r="573" ht="15.75" customHeight="1">
      <c r="C573" s="146"/>
    </row>
    <row r="574" ht="15.75" customHeight="1">
      <c r="C574" s="146"/>
    </row>
    <row r="575" ht="15.75" customHeight="1">
      <c r="C575" s="146"/>
    </row>
    <row r="576" ht="15.75" customHeight="1">
      <c r="C576" s="146"/>
    </row>
    <row r="577" ht="15.75" customHeight="1">
      <c r="C577" s="146"/>
    </row>
    <row r="578" ht="15.75" customHeight="1">
      <c r="C578" s="146"/>
    </row>
    <row r="579" ht="15.75" customHeight="1">
      <c r="C579" s="146"/>
    </row>
    <row r="580" ht="15.75" customHeight="1">
      <c r="C580" s="146"/>
    </row>
    <row r="581" ht="15.75" customHeight="1">
      <c r="C581" s="146"/>
    </row>
    <row r="582" ht="15.75" customHeight="1">
      <c r="C582" s="146"/>
    </row>
    <row r="583" ht="15.75" customHeight="1">
      <c r="C583" s="146"/>
    </row>
    <row r="584" ht="15.75" customHeight="1">
      <c r="C584" s="146"/>
    </row>
    <row r="585" ht="15.75" customHeight="1">
      <c r="C585" s="146"/>
    </row>
    <row r="586" ht="15.75" customHeight="1">
      <c r="C586" s="146"/>
    </row>
    <row r="587" ht="15.75" customHeight="1">
      <c r="C587" s="146"/>
    </row>
    <row r="588" ht="15.75" customHeight="1">
      <c r="C588" s="146"/>
    </row>
    <row r="589" ht="15.75" customHeight="1">
      <c r="C589" s="146"/>
    </row>
    <row r="590" ht="15.75" customHeight="1">
      <c r="C590" s="146"/>
    </row>
    <row r="591" ht="15.75" customHeight="1">
      <c r="C591" s="146"/>
    </row>
    <row r="592" ht="15.75" customHeight="1">
      <c r="C592" s="146"/>
    </row>
    <row r="593" ht="15.75" customHeight="1">
      <c r="C593" s="146"/>
    </row>
    <row r="594" ht="15.75" customHeight="1">
      <c r="C594" s="146"/>
    </row>
    <row r="595" ht="15.75" customHeight="1">
      <c r="C595" s="146"/>
    </row>
    <row r="596" ht="15.75" customHeight="1">
      <c r="C596" s="146"/>
    </row>
    <row r="597" ht="15.75" customHeight="1">
      <c r="C597" s="146"/>
    </row>
    <row r="598" ht="15.75" customHeight="1">
      <c r="C598" s="146"/>
    </row>
    <row r="599" ht="15.75" customHeight="1">
      <c r="C599" s="146"/>
    </row>
    <row r="600" ht="15.75" customHeight="1">
      <c r="C600" s="146"/>
    </row>
    <row r="601" ht="15.75" customHeight="1">
      <c r="C601" s="146"/>
    </row>
    <row r="602" ht="15.75" customHeight="1">
      <c r="C602" s="146"/>
    </row>
    <row r="603" ht="15.75" customHeight="1">
      <c r="C603" s="146"/>
    </row>
    <row r="604" ht="15.75" customHeight="1">
      <c r="C604" s="146"/>
    </row>
    <row r="605" ht="15.75" customHeight="1">
      <c r="C605" s="146"/>
    </row>
    <row r="606" ht="15.75" customHeight="1">
      <c r="C606" s="146"/>
    </row>
    <row r="607" ht="15.75" customHeight="1">
      <c r="C607" s="146"/>
    </row>
    <row r="608" ht="15.75" customHeight="1">
      <c r="C608" s="146"/>
    </row>
    <row r="609" ht="15.75" customHeight="1">
      <c r="C609" s="146"/>
    </row>
    <row r="610" ht="15.75" customHeight="1">
      <c r="C610" s="146"/>
    </row>
    <row r="611" ht="15.75" customHeight="1">
      <c r="C611" s="146"/>
    </row>
    <row r="612" ht="15.75" customHeight="1">
      <c r="C612" s="146"/>
    </row>
    <row r="613" ht="15.75" customHeight="1">
      <c r="C613" s="146"/>
    </row>
    <row r="614" ht="15.75" customHeight="1">
      <c r="C614" s="146"/>
    </row>
    <row r="615" ht="15.75" customHeight="1">
      <c r="C615" s="146"/>
    </row>
    <row r="616" ht="15.75" customHeight="1">
      <c r="C616" s="146"/>
    </row>
    <row r="617" ht="15.75" customHeight="1">
      <c r="C617" s="146"/>
    </row>
    <row r="618" ht="15.75" customHeight="1">
      <c r="C618" s="146"/>
    </row>
    <row r="619" ht="15.75" customHeight="1">
      <c r="C619" s="146"/>
    </row>
    <row r="620" ht="15.75" customHeight="1">
      <c r="C620" s="146"/>
    </row>
    <row r="621" ht="15.75" customHeight="1">
      <c r="C621" s="146"/>
    </row>
    <row r="622" ht="15.75" customHeight="1">
      <c r="C622" s="146"/>
    </row>
    <row r="623" ht="15.75" customHeight="1">
      <c r="C623" s="146"/>
    </row>
    <row r="624" ht="15.75" customHeight="1">
      <c r="C624" s="146"/>
    </row>
    <row r="625" ht="15.75" customHeight="1">
      <c r="C625" s="146"/>
    </row>
    <row r="626" ht="15.75" customHeight="1">
      <c r="C626" s="146"/>
    </row>
    <row r="627" ht="15.75" customHeight="1">
      <c r="C627" s="146"/>
    </row>
    <row r="628" ht="15.75" customHeight="1">
      <c r="C628" s="146"/>
    </row>
    <row r="629" ht="15.75" customHeight="1">
      <c r="C629" s="146"/>
    </row>
    <row r="630" ht="15.75" customHeight="1">
      <c r="C630" s="146"/>
    </row>
    <row r="631" ht="15.75" customHeight="1">
      <c r="C631" s="146"/>
    </row>
    <row r="632" ht="15.75" customHeight="1">
      <c r="C632" s="146"/>
    </row>
    <row r="633" ht="15.75" customHeight="1">
      <c r="C633" s="146"/>
    </row>
    <row r="634" ht="15.75" customHeight="1">
      <c r="C634" s="146"/>
    </row>
    <row r="635" ht="15.75" customHeight="1">
      <c r="C635" s="146"/>
    </row>
    <row r="636" ht="15.75" customHeight="1">
      <c r="C636" s="146"/>
    </row>
    <row r="637" ht="15.75" customHeight="1">
      <c r="C637" s="146"/>
    </row>
    <row r="638" ht="15.75" customHeight="1">
      <c r="C638" s="146"/>
    </row>
    <row r="639" ht="15.75" customHeight="1">
      <c r="C639" s="146"/>
    </row>
    <row r="640" ht="15.75" customHeight="1">
      <c r="C640" s="146"/>
    </row>
    <row r="641" ht="15.75" customHeight="1">
      <c r="C641" s="146"/>
    </row>
    <row r="642" ht="15.75" customHeight="1">
      <c r="C642" s="146"/>
    </row>
    <row r="643" ht="15.75" customHeight="1">
      <c r="C643" s="146"/>
    </row>
    <row r="644" ht="15.75" customHeight="1">
      <c r="C644" s="146"/>
    </row>
    <row r="645" ht="15.75" customHeight="1">
      <c r="C645" s="146"/>
    </row>
    <row r="646" ht="15.75" customHeight="1">
      <c r="C646" s="146"/>
    </row>
    <row r="647" ht="15.75" customHeight="1">
      <c r="C647" s="146"/>
    </row>
    <row r="648" ht="15.75" customHeight="1">
      <c r="C648" s="146"/>
    </row>
    <row r="649" ht="15.75" customHeight="1">
      <c r="C649" s="146"/>
    </row>
    <row r="650" ht="15.75" customHeight="1">
      <c r="C650" s="146"/>
    </row>
    <row r="651" ht="15.75" customHeight="1">
      <c r="C651" s="146"/>
    </row>
    <row r="652" ht="15.75" customHeight="1">
      <c r="C652" s="146"/>
    </row>
    <row r="653" ht="15.75" customHeight="1">
      <c r="C653" s="146"/>
    </row>
    <row r="654" ht="15.75" customHeight="1">
      <c r="C654" s="146"/>
    </row>
    <row r="655" ht="15.75" customHeight="1">
      <c r="C655" s="146"/>
    </row>
    <row r="656" ht="15.75" customHeight="1">
      <c r="C656" s="146"/>
    </row>
    <row r="657" ht="15.75" customHeight="1">
      <c r="C657" s="146"/>
    </row>
    <row r="658" ht="15.75" customHeight="1">
      <c r="C658" s="146"/>
    </row>
    <row r="659" ht="15.75" customHeight="1">
      <c r="C659" s="146"/>
    </row>
    <row r="660" ht="15.75" customHeight="1">
      <c r="C660" s="146"/>
    </row>
    <row r="661" ht="15.75" customHeight="1">
      <c r="C661" s="146"/>
    </row>
    <row r="662" ht="15.75" customHeight="1">
      <c r="C662" s="146"/>
    </row>
    <row r="663" ht="15.75" customHeight="1">
      <c r="C663" s="146"/>
    </row>
    <row r="664" ht="15.75" customHeight="1">
      <c r="C664" s="146"/>
    </row>
    <row r="665" ht="15.75" customHeight="1">
      <c r="C665" s="146"/>
    </row>
    <row r="666" ht="15.75" customHeight="1">
      <c r="C666" s="146"/>
    </row>
    <row r="667" ht="15.75" customHeight="1">
      <c r="C667" s="146"/>
    </row>
    <row r="668" ht="15.75" customHeight="1">
      <c r="C668" s="146"/>
    </row>
    <row r="669" ht="15.75" customHeight="1">
      <c r="C669" s="146"/>
    </row>
    <row r="670" ht="15.75" customHeight="1">
      <c r="C670" s="146"/>
    </row>
    <row r="671" ht="15.75" customHeight="1">
      <c r="C671" s="146"/>
    </row>
    <row r="672" ht="15.75" customHeight="1">
      <c r="C672" s="146"/>
    </row>
    <row r="673" ht="15.75" customHeight="1">
      <c r="C673" s="146"/>
    </row>
    <row r="674" ht="15.75" customHeight="1">
      <c r="C674" s="146"/>
    </row>
    <row r="675" ht="15.75" customHeight="1">
      <c r="C675" s="146"/>
    </row>
    <row r="676" ht="15.75" customHeight="1">
      <c r="C676" s="146"/>
    </row>
    <row r="677" ht="15.75" customHeight="1">
      <c r="C677" s="146"/>
    </row>
    <row r="678" ht="15.75" customHeight="1">
      <c r="C678" s="146"/>
    </row>
    <row r="679" ht="15.75" customHeight="1">
      <c r="C679" s="146"/>
    </row>
    <row r="680" ht="15.75" customHeight="1">
      <c r="C680" s="146"/>
    </row>
    <row r="681" ht="15.75" customHeight="1">
      <c r="C681" s="146"/>
    </row>
    <row r="682" ht="15.75" customHeight="1">
      <c r="C682" s="146"/>
    </row>
    <row r="683" ht="15.75" customHeight="1">
      <c r="C683" s="146"/>
    </row>
    <row r="684" ht="15.75" customHeight="1">
      <c r="C684" s="146"/>
    </row>
    <row r="685" ht="15.75" customHeight="1">
      <c r="C685" s="146"/>
    </row>
    <row r="686" ht="15.75" customHeight="1">
      <c r="C686" s="146"/>
    </row>
    <row r="687" ht="15.75" customHeight="1">
      <c r="C687" s="146"/>
    </row>
    <row r="688" ht="15.75" customHeight="1">
      <c r="C688" s="146"/>
    </row>
    <row r="689" ht="15.75" customHeight="1">
      <c r="C689" s="146"/>
    </row>
    <row r="690" ht="15.75" customHeight="1">
      <c r="C690" s="146"/>
    </row>
    <row r="691" ht="15.75" customHeight="1">
      <c r="C691" s="146"/>
    </row>
    <row r="692" ht="15.75" customHeight="1">
      <c r="C692" s="146"/>
    </row>
    <row r="693" ht="15.75" customHeight="1">
      <c r="C693" s="146"/>
    </row>
    <row r="694" ht="15.75" customHeight="1">
      <c r="C694" s="146"/>
    </row>
    <row r="695" ht="15.75" customHeight="1">
      <c r="C695" s="146"/>
    </row>
    <row r="696" ht="15.75" customHeight="1">
      <c r="C696" s="146"/>
    </row>
    <row r="697" ht="15.75" customHeight="1">
      <c r="C697" s="146"/>
    </row>
    <row r="698" ht="15.75" customHeight="1">
      <c r="C698" s="146"/>
    </row>
    <row r="699" ht="15.75" customHeight="1">
      <c r="C699" s="146"/>
    </row>
    <row r="700" ht="15.75" customHeight="1">
      <c r="C700" s="146"/>
    </row>
    <row r="701" ht="15.75" customHeight="1">
      <c r="C701" s="146"/>
    </row>
    <row r="702" ht="15.75" customHeight="1">
      <c r="C702" s="146"/>
    </row>
    <row r="703" ht="15.75" customHeight="1">
      <c r="C703" s="146"/>
    </row>
    <row r="704" ht="15.75" customHeight="1">
      <c r="C704" s="146"/>
    </row>
    <row r="705" ht="15.75" customHeight="1">
      <c r="C705" s="146"/>
    </row>
    <row r="706" ht="15.75" customHeight="1">
      <c r="C706" s="146"/>
    </row>
    <row r="707" ht="15.75" customHeight="1">
      <c r="C707" s="146"/>
    </row>
    <row r="708" ht="15.75" customHeight="1">
      <c r="C708" s="146"/>
    </row>
    <row r="709" ht="15.75" customHeight="1">
      <c r="C709" s="146"/>
    </row>
    <row r="710" ht="15.75" customHeight="1">
      <c r="C710" s="146"/>
    </row>
    <row r="711" ht="15.75" customHeight="1">
      <c r="C711" s="146"/>
    </row>
    <row r="712" ht="15.75" customHeight="1">
      <c r="C712" s="146"/>
    </row>
    <row r="713" ht="15.75" customHeight="1">
      <c r="C713" s="146"/>
    </row>
    <row r="714" ht="15.75" customHeight="1">
      <c r="C714" s="146"/>
    </row>
    <row r="715" ht="15.75" customHeight="1">
      <c r="C715" s="146"/>
    </row>
    <row r="716" ht="15.75" customHeight="1">
      <c r="C716" s="146"/>
    </row>
    <row r="717" ht="15.75" customHeight="1">
      <c r="C717" s="146"/>
    </row>
    <row r="718" ht="15.75" customHeight="1">
      <c r="C718" s="146"/>
    </row>
    <row r="719" ht="15.75" customHeight="1">
      <c r="C719" s="146"/>
    </row>
    <row r="720" ht="15.75" customHeight="1">
      <c r="C720" s="146"/>
    </row>
    <row r="721" ht="15.75" customHeight="1">
      <c r="C721" s="146"/>
    </row>
    <row r="722" ht="15.75" customHeight="1">
      <c r="C722" s="146"/>
    </row>
    <row r="723" ht="15.75" customHeight="1">
      <c r="C723" s="146"/>
    </row>
    <row r="724" ht="15.75" customHeight="1">
      <c r="C724" s="146"/>
    </row>
    <row r="725" ht="15.75" customHeight="1">
      <c r="C725" s="146"/>
    </row>
    <row r="726" ht="15.75" customHeight="1">
      <c r="C726" s="146"/>
    </row>
    <row r="727" ht="15.75" customHeight="1">
      <c r="C727" s="146"/>
    </row>
    <row r="728" ht="15.75" customHeight="1">
      <c r="C728" s="146"/>
    </row>
    <row r="729" ht="15.75" customHeight="1">
      <c r="C729" s="146"/>
    </row>
    <row r="730" ht="15.75" customHeight="1">
      <c r="C730" s="146"/>
    </row>
    <row r="731" ht="15.75" customHeight="1">
      <c r="C731" s="146"/>
    </row>
    <row r="732" ht="15.75" customHeight="1">
      <c r="C732" s="146"/>
    </row>
    <row r="733" ht="15.75" customHeight="1">
      <c r="C733" s="146"/>
    </row>
    <row r="734" ht="15.75" customHeight="1">
      <c r="C734" s="146"/>
    </row>
    <row r="735" ht="15.75" customHeight="1">
      <c r="C735" s="146"/>
    </row>
    <row r="736" ht="15.75" customHeight="1">
      <c r="C736" s="146"/>
    </row>
    <row r="737" ht="15.75" customHeight="1">
      <c r="C737" s="146"/>
    </row>
    <row r="738" ht="15.75" customHeight="1">
      <c r="C738" s="146"/>
    </row>
    <row r="739" ht="15.75" customHeight="1">
      <c r="C739" s="146"/>
    </row>
    <row r="740" ht="15.75" customHeight="1">
      <c r="C740" s="146"/>
    </row>
    <row r="741" ht="15.75" customHeight="1">
      <c r="C741" s="146"/>
    </row>
    <row r="742" ht="15.75" customHeight="1">
      <c r="C742" s="146"/>
    </row>
    <row r="743" ht="15.75" customHeight="1">
      <c r="C743" s="146"/>
    </row>
    <row r="744" ht="15.75" customHeight="1">
      <c r="C744" s="146"/>
    </row>
    <row r="745" ht="15.75" customHeight="1">
      <c r="C745" s="146"/>
    </row>
    <row r="746" ht="15.75" customHeight="1">
      <c r="C746" s="146"/>
    </row>
    <row r="747" ht="15.75" customHeight="1">
      <c r="C747" s="146"/>
    </row>
    <row r="748" ht="15.75" customHeight="1">
      <c r="C748" s="146"/>
    </row>
    <row r="749" ht="15.75" customHeight="1">
      <c r="C749" s="146"/>
    </row>
    <row r="750" ht="15.75" customHeight="1">
      <c r="C750" s="146"/>
    </row>
    <row r="751" ht="15.75" customHeight="1">
      <c r="C751" s="146"/>
    </row>
    <row r="752" ht="15.75" customHeight="1">
      <c r="C752" s="146"/>
    </row>
    <row r="753" ht="15.75" customHeight="1">
      <c r="C753" s="146"/>
    </row>
    <row r="754" ht="15.75" customHeight="1">
      <c r="C754" s="146"/>
    </row>
    <row r="755" ht="15.75" customHeight="1">
      <c r="C755" s="146"/>
    </row>
    <row r="756" ht="15.75" customHeight="1">
      <c r="C756" s="146"/>
    </row>
    <row r="757" ht="15.75" customHeight="1">
      <c r="C757" s="146"/>
    </row>
    <row r="758" ht="15.75" customHeight="1">
      <c r="C758" s="146"/>
    </row>
    <row r="759" ht="15.75" customHeight="1">
      <c r="C759" s="146"/>
    </row>
    <row r="760" ht="15.75" customHeight="1">
      <c r="C760" s="146"/>
    </row>
    <row r="761" ht="15.75" customHeight="1">
      <c r="C761" s="146"/>
    </row>
    <row r="762" ht="15.75" customHeight="1">
      <c r="C762" s="146"/>
    </row>
    <row r="763" ht="15.75" customHeight="1">
      <c r="C763" s="146"/>
    </row>
    <row r="764" ht="15.75" customHeight="1">
      <c r="C764" s="146"/>
    </row>
    <row r="765" ht="15.75" customHeight="1">
      <c r="C765" s="146"/>
    </row>
    <row r="766" ht="15.75" customHeight="1">
      <c r="C766" s="146"/>
    </row>
    <row r="767" ht="15.75" customHeight="1">
      <c r="C767" s="146"/>
    </row>
    <row r="768" ht="15.75" customHeight="1">
      <c r="C768" s="146"/>
    </row>
    <row r="769" ht="15.75" customHeight="1">
      <c r="C769" s="146"/>
    </row>
    <row r="770" ht="15.75" customHeight="1">
      <c r="C770" s="146"/>
    </row>
    <row r="771" ht="15.75" customHeight="1">
      <c r="C771" s="146"/>
    </row>
    <row r="772" ht="15.75" customHeight="1">
      <c r="C772" s="146"/>
    </row>
    <row r="773" ht="15.75" customHeight="1">
      <c r="C773" s="146"/>
    </row>
    <row r="774" ht="15.75" customHeight="1">
      <c r="C774" s="146"/>
    </row>
    <row r="775" ht="15.75" customHeight="1">
      <c r="C775" s="146"/>
    </row>
    <row r="776" ht="15.75" customHeight="1">
      <c r="C776" s="146"/>
    </row>
    <row r="777" ht="15.75" customHeight="1">
      <c r="C777" s="146"/>
    </row>
    <row r="778" ht="15.75" customHeight="1">
      <c r="C778" s="146"/>
    </row>
    <row r="779" ht="15.75" customHeight="1">
      <c r="C779" s="146"/>
    </row>
    <row r="780" ht="15.75" customHeight="1">
      <c r="C780" s="146"/>
    </row>
    <row r="781" ht="15.75" customHeight="1">
      <c r="C781" s="146"/>
    </row>
    <row r="782" ht="15.75" customHeight="1">
      <c r="C782" s="146"/>
    </row>
    <row r="783" ht="15.75" customHeight="1">
      <c r="C783" s="146"/>
    </row>
    <row r="784" ht="15.75" customHeight="1">
      <c r="C784" s="146"/>
    </row>
    <row r="785" ht="15.75" customHeight="1">
      <c r="C785" s="146"/>
    </row>
    <row r="786" ht="15.75" customHeight="1">
      <c r="C786" s="146"/>
    </row>
    <row r="787" ht="15.75" customHeight="1">
      <c r="C787" s="146"/>
    </row>
    <row r="788" ht="15.75" customHeight="1">
      <c r="C788" s="146"/>
    </row>
    <row r="789" ht="15.75" customHeight="1">
      <c r="C789" s="146"/>
    </row>
    <row r="790" ht="15.75" customHeight="1">
      <c r="C790" s="146"/>
    </row>
    <row r="791" ht="15.75" customHeight="1">
      <c r="C791" s="146"/>
    </row>
    <row r="792" ht="15.75" customHeight="1">
      <c r="C792" s="146"/>
    </row>
    <row r="793" ht="15.75" customHeight="1">
      <c r="C793" s="146"/>
    </row>
    <row r="794" ht="15.75" customHeight="1">
      <c r="C794" s="146"/>
    </row>
    <row r="795" ht="15.75" customHeight="1">
      <c r="C795" s="146"/>
    </row>
    <row r="796" ht="15.75" customHeight="1">
      <c r="C796" s="146"/>
    </row>
    <row r="797" ht="15.75" customHeight="1">
      <c r="C797" s="146"/>
    </row>
    <row r="798" ht="15.75" customHeight="1">
      <c r="C798" s="146"/>
    </row>
    <row r="799" ht="15.75" customHeight="1">
      <c r="C799" s="146"/>
    </row>
    <row r="800" ht="15.75" customHeight="1">
      <c r="C800" s="146"/>
    </row>
    <row r="801" ht="15.75" customHeight="1">
      <c r="C801" s="146"/>
    </row>
    <row r="802" ht="15.75" customHeight="1">
      <c r="C802" s="146"/>
    </row>
    <row r="803" ht="15.75" customHeight="1">
      <c r="C803" s="146"/>
    </row>
    <row r="804" ht="15.75" customHeight="1">
      <c r="C804" s="146"/>
    </row>
    <row r="805" ht="15.75" customHeight="1">
      <c r="C805" s="146"/>
    </row>
    <row r="806" ht="15.75" customHeight="1">
      <c r="C806" s="146"/>
    </row>
    <row r="807" ht="15.75" customHeight="1">
      <c r="C807" s="146"/>
    </row>
    <row r="808" ht="15.75" customHeight="1">
      <c r="C808" s="146"/>
    </row>
    <row r="809" ht="15.75" customHeight="1">
      <c r="C809" s="146"/>
    </row>
    <row r="810" ht="15.75" customHeight="1">
      <c r="C810" s="146"/>
    </row>
    <row r="811" ht="15.75" customHeight="1">
      <c r="C811" s="146"/>
    </row>
    <row r="812" ht="15.75" customHeight="1">
      <c r="C812" s="146"/>
    </row>
    <row r="813" ht="15.75" customHeight="1">
      <c r="C813" s="146"/>
    </row>
    <row r="814" ht="15.75" customHeight="1">
      <c r="C814" s="146"/>
    </row>
    <row r="815" ht="15.75" customHeight="1">
      <c r="C815" s="146"/>
    </row>
    <row r="816" ht="15.75" customHeight="1">
      <c r="C816" s="146"/>
    </row>
    <row r="817" ht="15.75" customHeight="1">
      <c r="C817" s="146"/>
    </row>
    <row r="818" ht="15.75" customHeight="1">
      <c r="C818" s="146"/>
    </row>
    <row r="819" ht="15.75" customHeight="1">
      <c r="C819" s="146"/>
    </row>
    <row r="820" ht="15.75" customHeight="1">
      <c r="C820" s="146"/>
    </row>
    <row r="821" ht="15.75" customHeight="1">
      <c r="C821" s="146"/>
    </row>
    <row r="822" ht="15.75" customHeight="1">
      <c r="C822" s="146"/>
    </row>
    <row r="823" ht="15.75" customHeight="1">
      <c r="C823" s="146"/>
    </row>
    <row r="824" ht="15.75" customHeight="1">
      <c r="C824" s="146"/>
    </row>
    <row r="825" ht="15.75" customHeight="1">
      <c r="C825" s="146"/>
    </row>
    <row r="826" ht="15.75" customHeight="1">
      <c r="C826" s="146"/>
    </row>
    <row r="827" ht="15.75" customHeight="1">
      <c r="C827" s="146"/>
    </row>
    <row r="828" ht="15.75" customHeight="1">
      <c r="C828" s="146"/>
    </row>
    <row r="829" ht="15.75" customHeight="1">
      <c r="C829" s="146"/>
    </row>
    <row r="830" ht="15.75" customHeight="1">
      <c r="C830" s="146"/>
    </row>
    <row r="831" ht="15.75" customHeight="1">
      <c r="C831" s="146"/>
    </row>
    <row r="832" ht="15.75" customHeight="1">
      <c r="C832" s="146"/>
    </row>
    <row r="833" ht="15.75" customHeight="1">
      <c r="C833" s="146"/>
    </row>
    <row r="834" ht="15.75" customHeight="1">
      <c r="C834" s="146"/>
    </row>
    <row r="835" ht="15.75" customHeight="1">
      <c r="C835" s="146"/>
    </row>
    <row r="836" ht="15.75" customHeight="1">
      <c r="C836" s="146"/>
    </row>
    <row r="837" ht="15.75" customHeight="1">
      <c r="C837" s="146"/>
    </row>
    <row r="838" ht="15.75" customHeight="1">
      <c r="C838" s="146"/>
    </row>
    <row r="839" ht="15.75" customHeight="1">
      <c r="C839" s="146"/>
    </row>
    <row r="840" ht="15.75" customHeight="1">
      <c r="C840" s="146"/>
    </row>
    <row r="841" ht="15.75" customHeight="1">
      <c r="C841" s="146"/>
    </row>
    <row r="842" ht="15.75" customHeight="1">
      <c r="C842" s="146"/>
    </row>
    <row r="843" ht="15.75" customHeight="1">
      <c r="C843" s="146"/>
    </row>
    <row r="844" ht="15.75" customHeight="1">
      <c r="C844" s="146"/>
    </row>
    <row r="845" ht="15.75" customHeight="1">
      <c r="C845" s="146"/>
    </row>
    <row r="846" ht="15.75" customHeight="1">
      <c r="C846" s="146"/>
    </row>
    <row r="847" ht="15.75" customHeight="1">
      <c r="C847" s="146"/>
    </row>
    <row r="848" ht="15.75" customHeight="1">
      <c r="C848" s="146"/>
    </row>
    <row r="849" ht="15.75" customHeight="1">
      <c r="C849" s="146"/>
    </row>
    <row r="850" ht="15.75" customHeight="1">
      <c r="C850" s="146"/>
    </row>
    <row r="851" ht="15.75" customHeight="1">
      <c r="C851" s="146"/>
    </row>
    <row r="852" ht="15.75" customHeight="1">
      <c r="C852" s="146"/>
    </row>
    <row r="853" ht="15.75" customHeight="1">
      <c r="C853" s="146"/>
    </row>
    <row r="854" ht="15.75" customHeight="1">
      <c r="C854" s="146"/>
    </row>
    <row r="855" ht="15.75" customHeight="1">
      <c r="C855" s="146"/>
    </row>
    <row r="856" ht="15.75" customHeight="1">
      <c r="C856" s="146"/>
    </row>
    <row r="857" ht="15.75" customHeight="1">
      <c r="C857" s="146"/>
    </row>
    <row r="858" ht="15.75" customHeight="1">
      <c r="C858" s="146"/>
    </row>
    <row r="859" ht="15.75" customHeight="1">
      <c r="C859" s="146"/>
    </row>
    <row r="860" ht="15.75" customHeight="1">
      <c r="C860" s="146"/>
    </row>
    <row r="861" ht="15.75" customHeight="1">
      <c r="C861" s="146"/>
    </row>
    <row r="862" ht="15.75" customHeight="1">
      <c r="C862" s="146"/>
    </row>
    <row r="863" ht="15.75" customHeight="1">
      <c r="C863" s="146"/>
    </row>
    <row r="864" ht="15.75" customHeight="1">
      <c r="C864" s="146"/>
    </row>
    <row r="865" ht="15.75" customHeight="1">
      <c r="C865" s="146"/>
    </row>
    <row r="866" ht="15.75" customHeight="1">
      <c r="C866" s="146"/>
    </row>
    <row r="867" ht="15.75" customHeight="1">
      <c r="C867" s="146"/>
    </row>
    <row r="868" ht="15.75" customHeight="1">
      <c r="C868" s="146"/>
    </row>
    <row r="869" ht="15.75" customHeight="1">
      <c r="C869" s="146"/>
    </row>
    <row r="870" ht="15.75" customHeight="1">
      <c r="C870" s="146"/>
    </row>
    <row r="871" ht="15.75" customHeight="1">
      <c r="C871" s="146"/>
    </row>
    <row r="872" ht="15.75" customHeight="1">
      <c r="C872" s="146"/>
    </row>
    <row r="873" ht="15.75" customHeight="1">
      <c r="C873" s="146"/>
    </row>
    <row r="874" ht="15.75" customHeight="1">
      <c r="C874" s="146"/>
    </row>
    <row r="875" ht="15.75" customHeight="1">
      <c r="C875" s="146"/>
    </row>
    <row r="876" ht="15.75" customHeight="1">
      <c r="C876" s="146"/>
    </row>
    <row r="877" ht="15.75" customHeight="1">
      <c r="C877" s="146"/>
    </row>
    <row r="878" ht="15.75" customHeight="1">
      <c r="C878" s="146"/>
    </row>
    <row r="879" ht="15.75" customHeight="1">
      <c r="C879" s="146"/>
    </row>
    <row r="880" ht="15.75" customHeight="1">
      <c r="C880" s="146"/>
    </row>
    <row r="881" ht="15.75" customHeight="1">
      <c r="C881" s="146"/>
    </row>
    <row r="882" ht="15.75" customHeight="1">
      <c r="C882" s="146"/>
    </row>
    <row r="883" ht="15.75" customHeight="1">
      <c r="C883" s="146"/>
    </row>
    <row r="884" ht="15.75" customHeight="1">
      <c r="C884" s="146"/>
    </row>
    <row r="885" ht="15.75" customHeight="1">
      <c r="C885" s="146"/>
    </row>
    <row r="886" ht="15.75" customHeight="1">
      <c r="C886" s="146"/>
    </row>
    <row r="887" ht="15.75" customHeight="1">
      <c r="C887" s="146"/>
    </row>
    <row r="888" ht="15.75" customHeight="1">
      <c r="C888" s="146"/>
    </row>
    <row r="889" ht="15.75" customHeight="1">
      <c r="C889" s="146"/>
    </row>
    <row r="890" ht="15.75" customHeight="1">
      <c r="C890" s="146"/>
    </row>
    <row r="891" ht="15.75" customHeight="1">
      <c r="C891" s="146"/>
    </row>
    <row r="892" ht="15.75" customHeight="1">
      <c r="C892" s="146"/>
    </row>
    <row r="893" ht="15.75" customHeight="1">
      <c r="C893" s="146"/>
    </row>
    <row r="894" ht="15.75" customHeight="1">
      <c r="C894" s="146"/>
    </row>
    <row r="895" ht="15.75" customHeight="1">
      <c r="C895" s="146"/>
    </row>
    <row r="896" ht="15.75" customHeight="1">
      <c r="C896" s="146"/>
    </row>
    <row r="897" ht="15.75" customHeight="1">
      <c r="C897" s="146"/>
    </row>
    <row r="898" ht="15.75" customHeight="1">
      <c r="C898" s="146"/>
    </row>
    <row r="899" ht="15.75" customHeight="1">
      <c r="C899" s="146"/>
    </row>
    <row r="900" ht="15.75" customHeight="1">
      <c r="C900" s="146"/>
    </row>
    <row r="901" ht="15.75" customHeight="1">
      <c r="C901" s="146"/>
    </row>
    <row r="902" ht="15.75" customHeight="1">
      <c r="C902" s="146"/>
    </row>
    <row r="903" ht="15.75" customHeight="1">
      <c r="C903" s="146"/>
    </row>
    <row r="904" ht="15.75" customHeight="1">
      <c r="C904" s="146"/>
    </row>
    <row r="905" ht="15.75" customHeight="1">
      <c r="C905" s="146"/>
    </row>
    <row r="906" ht="15.75" customHeight="1">
      <c r="C906" s="146"/>
    </row>
    <row r="907" ht="15.75" customHeight="1">
      <c r="C907" s="146"/>
    </row>
    <row r="908" ht="15.75" customHeight="1">
      <c r="C908" s="146"/>
    </row>
    <row r="909" ht="15.75" customHeight="1">
      <c r="C909" s="146"/>
    </row>
    <row r="910" ht="15.75" customHeight="1">
      <c r="C910" s="146"/>
    </row>
    <row r="911" ht="15.75" customHeight="1">
      <c r="C911" s="146"/>
    </row>
    <row r="912" ht="15.75" customHeight="1">
      <c r="C912" s="146"/>
    </row>
    <row r="913" ht="15.75" customHeight="1">
      <c r="C913" s="146"/>
    </row>
    <row r="914" ht="15.75" customHeight="1">
      <c r="C914" s="146"/>
    </row>
    <row r="915" ht="15.75" customHeight="1">
      <c r="C915" s="146"/>
    </row>
    <row r="916" ht="15.75" customHeight="1">
      <c r="C916" s="146"/>
    </row>
    <row r="917" ht="15.75" customHeight="1">
      <c r="C917" s="146"/>
    </row>
    <row r="918" ht="15.75" customHeight="1">
      <c r="C918" s="146"/>
    </row>
    <row r="919" ht="15.75" customHeight="1">
      <c r="C919" s="146"/>
    </row>
    <row r="920" ht="15.75" customHeight="1">
      <c r="C920" s="146"/>
    </row>
    <row r="921" ht="15.75" customHeight="1">
      <c r="C921" s="146"/>
    </row>
    <row r="922" ht="15.75" customHeight="1">
      <c r="C922" s="146"/>
    </row>
    <row r="923" ht="15.75" customHeight="1">
      <c r="C923" s="146"/>
    </row>
    <row r="924" ht="15.75" customHeight="1">
      <c r="C924" s="146"/>
    </row>
    <row r="925" ht="15.75" customHeight="1">
      <c r="C925" s="146"/>
    </row>
    <row r="926" ht="15.75" customHeight="1">
      <c r="C926" s="146"/>
    </row>
    <row r="927" ht="15.75" customHeight="1">
      <c r="C927" s="146"/>
    </row>
    <row r="928" ht="15.75" customHeight="1">
      <c r="C928" s="146"/>
    </row>
    <row r="929" ht="15.75" customHeight="1">
      <c r="C929" s="146"/>
    </row>
    <row r="930" ht="15.75" customHeight="1">
      <c r="C930" s="146"/>
    </row>
    <row r="931" ht="15.75" customHeight="1">
      <c r="C931" s="146"/>
    </row>
    <row r="932" ht="15.75" customHeight="1">
      <c r="C932" s="146"/>
    </row>
    <row r="933" ht="15.75" customHeight="1">
      <c r="C933" s="146"/>
    </row>
    <row r="934" ht="15.75" customHeight="1">
      <c r="C934" s="146"/>
    </row>
    <row r="935" ht="15.75" customHeight="1">
      <c r="C935" s="146"/>
    </row>
    <row r="936" ht="15.75" customHeight="1">
      <c r="C936" s="146"/>
    </row>
    <row r="937" ht="15.75" customHeight="1">
      <c r="C937" s="146"/>
    </row>
    <row r="938" ht="15.75" customHeight="1">
      <c r="C938" s="146"/>
    </row>
    <row r="939" ht="15.75" customHeight="1">
      <c r="C939" s="146"/>
    </row>
    <row r="940" ht="15.75" customHeight="1">
      <c r="C940" s="146"/>
    </row>
    <row r="941" ht="15.75" customHeight="1">
      <c r="C941" s="146"/>
    </row>
    <row r="942" ht="15.75" customHeight="1">
      <c r="C942" s="146"/>
    </row>
    <row r="943" ht="15.75" customHeight="1">
      <c r="C943" s="146"/>
    </row>
    <row r="944" ht="15.75" customHeight="1">
      <c r="C944" s="146"/>
    </row>
    <row r="945" ht="15.75" customHeight="1">
      <c r="C945" s="146"/>
    </row>
    <row r="946" ht="15.75" customHeight="1">
      <c r="C946" s="146"/>
    </row>
    <row r="947" ht="15.75" customHeight="1">
      <c r="C947" s="146"/>
    </row>
    <row r="948" ht="15.75" customHeight="1">
      <c r="C948" s="146"/>
    </row>
    <row r="949" ht="15.75" customHeight="1">
      <c r="C949" s="146"/>
    </row>
    <row r="950" ht="15.75" customHeight="1">
      <c r="C950" s="146"/>
    </row>
    <row r="951" ht="15.75" customHeight="1">
      <c r="C951" s="146"/>
    </row>
    <row r="952" ht="15.75" customHeight="1">
      <c r="C952" s="146"/>
    </row>
    <row r="953" ht="15.75" customHeight="1">
      <c r="C953" s="146"/>
    </row>
    <row r="954" ht="15.75" customHeight="1">
      <c r="C954" s="146"/>
    </row>
    <row r="955" ht="15.75" customHeight="1">
      <c r="C955" s="146"/>
    </row>
    <row r="956" ht="15.75" customHeight="1">
      <c r="C956" s="146"/>
    </row>
    <row r="957" ht="15.75" customHeight="1">
      <c r="C957" s="146"/>
    </row>
    <row r="958" ht="15.75" customHeight="1">
      <c r="C958" s="146"/>
    </row>
    <row r="959" ht="15.75" customHeight="1">
      <c r="C959" s="146"/>
    </row>
    <row r="960" ht="15.75" customHeight="1">
      <c r="C960" s="146"/>
    </row>
    <row r="961" ht="15.75" customHeight="1">
      <c r="C961" s="146"/>
    </row>
    <row r="962" ht="15.75" customHeight="1">
      <c r="C962" s="146"/>
    </row>
    <row r="963" ht="15.75" customHeight="1">
      <c r="C963" s="146"/>
    </row>
    <row r="964" ht="15.75" customHeight="1">
      <c r="C964" s="146"/>
    </row>
    <row r="965" ht="15.75" customHeight="1">
      <c r="C965" s="146"/>
    </row>
    <row r="966" ht="15.75" customHeight="1">
      <c r="C966" s="146"/>
    </row>
    <row r="967" ht="15.75" customHeight="1">
      <c r="C967" s="146"/>
    </row>
    <row r="968" ht="15.75" customHeight="1">
      <c r="C968" s="146"/>
    </row>
    <row r="969" ht="15.75" customHeight="1">
      <c r="C969" s="146"/>
    </row>
    <row r="970" ht="15.75" customHeight="1">
      <c r="C970" s="146"/>
    </row>
    <row r="971" ht="15.75" customHeight="1">
      <c r="C971" s="146"/>
    </row>
    <row r="972" ht="15.75" customHeight="1">
      <c r="C972" s="146"/>
    </row>
    <row r="973" ht="15.75" customHeight="1">
      <c r="C973" s="146"/>
    </row>
    <row r="974" ht="15.75" customHeight="1">
      <c r="C974" s="146"/>
    </row>
    <row r="975" ht="15.75" customHeight="1">
      <c r="C975" s="146"/>
    </row>
    <row r="976" ht="15.75" customHeight="1">
      <c r="C976" s="146"/>
    </row>
    <row r="977" ht="15.75" customHeight="1">
      <c r="C977" s="146"/>
    </row>
    <row r="978" ht="15.75" customHeight="1">
      <c r="C978" s="146"/>
    </row>
    <row r="979" ht="15.75" customHeight="1">
      <c r="C979" s="146"/>
    </row>
    <row r="980" ht="15.75" customHeight="1">
      <c r="C980" s="146"/>
    </row>
    <row r="981" ht="15.75" customHeight="1">
      <c r="C981" s="146"/>
    </row>
    <row r="982" ht="15.75" customHeight="1">
      <c r="C982" s="146"/>
    </row>
    <row r="983" ht="15.75" customHeight="1">
      <c r="C983" s="146"/>
    </row>
    <row r="984" ht="15.75" customHeight="1">
      <c r="C984" s="146"/>
    </row>
    <row r="985" ht="15.75" customHeight="1">
      <c r="C985" s="146"/>
    </row>
    <row r="986" ht="15.75" customHeight="1">
      <c r="C986" s="146"/>
    </row>
    <row r="987" ht="15.75" customHeight="1">
      <c r="C987" s="146"/>
    </row>
    <row r="988" ht="15.75" customHeight="1">
      <c r="C988" s="146"/>
    </row>
    <row r="989" ht="15.75" customHeight="1">
      <c r="C989" s="146"/>
    </row>
    <row r="990" ht="15.75" customHeight="1">
      <c r="C990" s="146"/>
    </row>
    <row r="991" ht="15.75" customHeight="1">
      <c r="C991" s="146"/>
    </row>
    <row r="992" ht="15.75" customHeight="1">
      <c r="C992" s="146"/>
    </row>
    <row r="993" ht="15.75" customHeight="1">
      <c r="C993" s="146"/>
    </row>
    <row r="994" ht="15.75" customHeight="1">
      <c r="C994" s="146"/>
    </row>
    <row r="995" ht="15.75" customHeight="1">
      <c r="C995" s="146"/>
    </row>
    <row r="996" ht="15.75" customHeight="1">
      <c r="C996" s="146"/>
    </row>
    <row r="997" ht="15.75" customHeight="1">
      <c r="C997" s="146"/>
    </row>
    <row r="998" ht="15.75" customHeight="1">
      <c r="C998" s="146"/>
    </row>
    <row r="999" ht="15.75" customHeight="1">
      <c r="C999" s="146"/>
    </row>
    <row r="1000" ht="15.75" customHeight="1">
      <c r="C1000" s="146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